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2115" yWindow="1515" windowWidth="20730" windowHeight="11760" tabRatio="925"/>
  </bookViews>
  <sheets>
    <sheet name="Explications" sheetId="4" r:id="rId1"/>
    <sheet name="TIERCE H 1000" sheetId="9" r:id="rId2"/>
    <sheet name="TIERCE F 1000" sheetId="6" r:id="rId3"/>
    <sheet name="100 m solo H" sheetId="3" r:id="rId4"/>
    <sheet name="100 m solo F" sheetId="7" r:id="rId5"/>
    <sheet name="TIERCE H 3000" sheetId="33" r:id="rId6"/>
    <sheet name="TIERCE F 3000" sheetId="34" r:id="rId7"/>
    <sheet name="QUINTE H 3000 " sheetId="23" r:id="rId8"/>
    <sheet name="QUINTE F 3000 " sheetId="24" r:id="rId9"/>
    <sheet name="ENNEADE H 3000" sheetId="35" r:id="rId10"/>
    <sheet name="ENNEADE F 3000 " sheetId="36" r:id="rId11"/>
    <sheet name="TIERCE H 5000 " sheetId="37" r:id="rId12"/>
    <sheet name="TIERCE F 5000 " sheetId="38" r:id="rId13"/>
    <sheet name="QUINTE H 5000 " sheetId="39" r:id="rId14"/>
    <sheet name="QUINTE F 5000  " sheetId="40" r:id="rId15"/>
    <sheet name="ENNEADE H 5000 " sheetId="41" r:id="rId16"/>
    <sheet name="ENNEADE F 5000 " sheetId="42" r:id="rId17"/>
    <sheet name="TIERCE H 8000  " sheetId="43" r:id="rId18"/>
    <sheet name="TIERCE F 8000  " sheetId="44" r:id="rId19"/>
    <sheet name="QUINTE H 8000 " sheetId="48" r:id="rId20"/>
    <sheet name="QUINTE F 8000 " sheetId="45" r:id="rId21"/>
    <sheet name="ENNEADE H 8000  " sheetId="46" r:id="rId22"/>
    <sheet name="ENNEADE F 8000  " sheetId="47" r:id="rId23"/>
    <sheet name="BINOME H BEACH " sheetId="29" r:id="rId24"/>
    <sheet name="BINOME F BEACH " sheetId="31" r:id="rId25"/>
  </sheet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J4" i="31"/>
  <c r="J6"/>
  <c r="J8"/>
  <c r="J10"/>
  <c r="J12"/>
  <c r="J14"/>
  <c r="J16"/>
  <c r="J18"/>
  <c r="J20"/>
  <c r="J22"/>
  <c r="J24"/>
  <c r="J26"/>
  <c r="J28"/>
  <c r="J30"/>
  <c r="J32"/>
  <c r="J34"/>
  <c r="J36"/>
  <c r="J38"/>
  <c r="J40"/>
  <c r="J42"/>
  <c r="J44"/>
  <c r="J46"/>
  <c r="J48"/>
  <c r="J50"/>
  <c r="J52"/>
  <c r="J54"/>
  <c r="J56"/>
  <c r="J58"/>
  <c r="J60"/>
  <c r="J62"/>
  <c r="J64"/>
  <c r="J66"/>
  <c r="J68"/>
  <c r="J70"/>
  <c r="J72"/>
  <c r="J2"/>
  <c r="J2" i="29"/>
  <c r="J4"/>
  <c r="J6"/>
  <c r="J8"/>
  <c r="J10"/>
  <c r="J12"/>
  <c r="J14"/>
  <c r="J16"/>
  <c r="J18"/>
  <c r="J20"/>
  <c r="J22"/>
  <c r="J24"/>
  <c r="J26"/>
  <c r="J28"/>
  <c r="J30"/>
  <c r="J32"/>
  <c r="J34"/>
  <c r="J36"/>
  <c r="J38"/>
  <c r="J40"/>
  <c r="J42"/>
  <c r="J44"/>
  <c r="J46"/>
  <c r="J48"/>
  <c r="J50"/>
  <c r="J52"/>
  <c r="J54"/>
  <c r="J56"/>
  <c r="J58"/>
  <c r="J60"/>
  <c r="J62"/>
  <c r="J64"/>
  <c r="J66"/>
  <c r="J68"/>
  <c r="J70"/>
  <c r="J72"/>
  <c r="J2" i="47"/>
  <c r="J11"/>
  <c r="J20"/>
  <c r="J29"/>
  <c r="J38"/>
  <c r="J47"/>
  <c r="J56"/>
  <c r="J65"/>
  <c r="J74"/>
  <c r="J83"/>
  <c r="J92"/>
  <c r="J101"/>
  <c r="J110"/>
  <c r="J119"/>
  <c r="J128"/>
  <c r="J137"/>
  <c r="J146"/>
  <c r="J155"/>
  <c r="J164"/>
  <c r="J11" i="46"/>
  <c r="J20"/>
  <c r="J29"/>
  <c r="J38"/>
  <c r="J47"/>
  <c r="J56"/>
  <c r="J65"/>
  <c r="J74"/>
  <c r="J83"/>
  <c r="J92"/>
  <c r="J101"/>
  <c r="J110"/>
  <c r="J119"/>
  <c r="J128"/>
  <c r="J137"/>
  <c r="J146"/>
  <c r="J155"/>
  <c r="J164"/>
  <c r="J2"/>
  <c r="J7" i="45"/>
  <c r="J12"/>
  <c r="J17"/>
  <c r="J22"/>
  <c r="J27"/>
  <c r="J32"/>
  <c r="J37"/>
  <c r="J42"/>
  <c r="J47"/>
  <c r="J52"/>
  <c r="J57"/>
  <c r="J62"/>
  <c r="J67"/>
  <c r="J72"/>
  <c r="J77"/>
  <c r="J82"/>
  <c r="J87"/>
  <c r="J92"/>
  <c r="J97"/>
  <c r="J102"/>
  <c r="J107"/>
  <c r="J112"/>
  <c r="J117"/>
  <c r="J122"/>
  <c r="J127"/>
  <c r="J132"/>
  <c r="J137"/>
  <c r="J142"/>
  <c r="J147"/>
  <c r="J152"/>
  <c r="J157"/>
  <c r="J162"/>
  <c r="J167"/>
  <c r="J172"/>
  <c r="J177"/>
  <c r="J182"/>
  <c r="J2"/>
  <c r="J7" i="48"/>
  <c r="J12"/>
  <c r="J17"/>
  <c r="J22"/>
  <c r="J27"/>
  <c r="J32"/>
  <c r="J37"/>
  <c r="J42"/>
  <c r="J47"/>
  <c r="J52"/>
  <c r="J57"/>
  <c r="J62"/>
  <c r="J67"/>
  <c r="J72"/>
  <c r="J77"/>
  <c r="J82"/>
  <c r="J87"/>
  <c r="J92"/>
  <c r="J97"/>
  <c r="J102"/>
  <c r="J107"/>
  <c r="J112"/>
  <c r="J117"/>
  <c r="J122"/>
  <c r="J127"/>
  <c r="J132"/>
  <c r="J137"/>
  <c r="J142"/>
  <c r="J147"/>
  <c r="J152"/>
  <c r="J157"/>
  <c r="J162"/>
  <c r="J167"/>
  <c r="J172"/>
  <c r="J177"/>
  <c r="J182"/>
  <c r="J2"/>
  <c r="J5" i="44"/>
  <c r="J8"/>
  <c r="J11"/>
  <c r="J14"/>
  <c r="J17"/>
  <c r="Q5" s="1"/>
  <c r="J20"/>
  <c r="J23"/>
  <c r="J26"/>
  <c r="J29"/>
  <c r="J32"/>
  <c r="J35"/>
  <c r="J38"/>
  <c r="J41"/>
  <c r="Q14" s="1"/>
  <c r="J44"/>
  <c r="J47"/>
  <c r="J50"/>
  <c r="J53"/>
  <c r="Q18" s="1"/>
  <c r="J56"/>
  <c r="J59"/>
  <c r="J62"/>
  <c r="J65"/>
  <c r="J68"/>
  <c r="J71"/>
  <c r="J74"/>
  <c r="J77"/>
  <c r="J80"/>
  <c r="J83"/>
  <c r="J86"/>
  <c r="J89"/>
  <c r="J92"/>
  <c r="J95"/>
  <c r="J98"/>
  <c r="J101"/>
  <c r="J104"/>
  <c r="J107"/>
  <c r="J110"/>
  <c r="J2"/>
  <c r="J11" i="43"/>
  <c r="J14"/>
  <c r="J17"/>
  <c r="J20"/>
  <c r="J23"/>
  <c r="J26"/>
  <c r="J29"/>
  <c r="J32"/>
  <c r="J35"/>
  <c r="J38"/>
  <c r="J41"/>
  <c r="J44"/>
  <c r="J47"/>
  <c r="J50"/>
  <c r="J53"/>
  <c r="J56"/>
  <c r="J59"/>
  <c r="J62"/>
  <c r="J65"/>
  <c r="J68"/>
  <c r="J71"/>
  <c r="J74"/>
  <c r="J77"/>
  <c r="J80"/>
  <c r="J83"/>
  <c r="J86"/>
  <c r="J89"/>
  <c r="J92"/>
  <c r="J95"/>
  <c r="J98"/>
  <c r="J101"/>
  <c r="J104"/>
  <c r="J107"/>
  <c r="J110"/>
  <c r="J5"/>
  <c r="J8"/>
  <c r="Q2" s="1"/>
  <c r="J2"/>
  <c r="J11" i="42"/>
  <c r="J20"/>
  <c r="J29"/>
  <c r="J38"/>
  <c r="J47"/>
  <c r="J56"/>
  <c r="J65"/>
  <c r="J74"/>
  <c r="J83"/>
  <c r="J92"/>
  <c r="J101"/>
  <c r="J110"/>
  <c r="J119"/>
  <c r="J128"/>
  <c r="J137"/>
  <c r="J146"/>
  <c r="J155"/>
  <c r="J164"/>
  <c r="J2"/>
  <c r="J11" i="41"/>
  <c r="J20"/>
  <c r="J29"/>
  <c r="J38"/>
  <c r="J47"/>
  <c r="J56"/>
  <c r="J65"/>
  <c r="J74"/>
  <c r="J83"/>
  <c r="J92"/>
  <c r="J101"/>
  <c r="J110"/>
  <c r="J119"/>
  <c r="J128"/>
  <c r="J137"/>
  <c r="J146"/>
  <c r="J155"/>
  <c r="J164"/>
  <c r="J2"/>
  <c r="J7" i="40"/>
  <c r="J12"/>
  <c r="J17"/>
  <c r="J22"/>
  <c r="J27"/>
  <c r="J32"/>
  <c r="J37"/>
  <c r="J42"/>
  <c r="J47"/>
  <c r="J52"/>
  <c r="J57"/>
  <c r="J62"/>
  <c r="J67"/>
  <c r="J72"/>
  <c r="J77"/>
  <c r="J82"/>
  <c r="J87"/>
  <c r="J92"/>
  <c r="J97"/>
  <c r="J102"/>
  <c r="J107"/>
  <c r="J112"/>
  <c r="J117"/>
  <c r="J122"/>
  <c r="J127"/>
  <c r="J132"/>
  <c r="J137"/>
  <c r="J142"/>
  <c r="J147"/>
  <c r="J152"/>
  <c r="J157"/>
  <c r="J162"/>
  <c r="J167"/>
  <c r="J172"/>
  <c r="J177"/>
  <c r="J182"/>
  <c r="J2"/>
  <c r="J5" i="38"/>
  <c r="J8"/>
  <c r="J11"/>
  <c r="J14"/>
  <c r="J17"/>
  <c r="J20"/>
  <c r="J23"/>
  <c r="J26"/>
  <c r="J29"/>
  <c r="J32"/>
  <c r="J35"/>
  <c r="J38"/>
  <c r="J41"/>
  <c r="J44"/>
  <c r="J47"/>
  <c r="J50"/>
  <c r="J53"/>
  <c r="J56"/>
  <c r="J59"/>
  <c r="J62"/>
  <c r="J65"/>
  <c r="J68"/>
  <c r="J71"/>
  <c r="J74"/>
  <c r="J77"/>
  <c r="J80"/>
  <c r="J83"/>
  <c r="J86"/>
  <c r="J89"/>
  <c r="J92"/>
  <c r="J95"/>
  <c r="J98"/>
  <c r="J101"/>
  <c r="J104"/>
  <c r="J107"/>
  <c r="J110"/>
  <c r="J2"/>
  <c r="I2" i="37"/>
  <c r="J5"/>
  <c r="J8"/>
  <c r="J11"/>
  <c r="J14"/>
  <c r="J17"/>
  <c r="J20"/>
  <c r="J23"/>
  <c r="J26"/>
  <c r="J29"/>
  <c r="J32"/>
  <c r="J35"/>
  <c r="J38"/>
  <c r="J41"/>
  <c r="J44"/>
  <c r="J47"/>
  <c r="J50"/>
  <c r="J53"/>
  <c r="J56"/>
  <c r="J59"/>
  <c r="J62"/>
  <c r="J65"/>
  <c r="J68"/>
  <c r="J71"/>
  <c r="J74"/>
  <c r="J77"/>
  <c r="J80"/>
  <c r="J83"/>
  <c r="J86"/>
  <c r="J89"/>
  <c r="J92"/>
  <c r="J95"/>
  <c r="J98"/>
  <c r="J101"/>
  <c r="J104"/>
  <c r="J107"/>
  <c r="J110"/>
  <c r="J2"/>
  <c r="J11" i="36"/>
  <c r="J20"/>
  <c r="J29"/>
  <c r="J38"/>
  <c r="J47"/>
  <c r="J56"/>
  <c r="J65"/>
  <c r="J74"/>
  <c r="J83"/>
  <c r="J92"/>
  <c r="J101"/>
  <c r="J110"/>
  <c r="J119"/>
  <c r="J128"/>
  <c r="J137"/>
  <c r="J146"/>
  <c r="J155"/>
  <c r="J164"/>
  <c r="J2"/>
  <c r="J11" i="35"/>
  <c r="J20"/>
  <c r="J29"/>
  <c r="J38"/>
  <c r="J47"/>
  <c r="J56"/>
  <c r="J65"/>
  <c r="J74"/>
  <c r="J83"/>
  <c r="J92"/>
  <c r="J101"/>
  <c r="J110"/>
  <c r="J119"/>
  <c r="J128"/>
  <c r="J137"/>
  <c r="J146"/>
  <c r="J155"/>
  <c r="J164"/>
  <c r="J7" i="24"/>
  <c r="J12"/>
  <c r="J17"/>
  <c r="J22"/>
  <c r="J27"/>
  <c r="J32"/>
  <c r="J37"/>
  <c r="J42"/>
  <c r="J47"/>
  <c r="J52"/>
  <c r="J57"/>
  <c r="J62"/>
  <c r="J67"/>
  <c r="J72"/>
  <c r="J77"/>
  <c r="J82"/>
  <c r="J87"/>
  <c r="J92"/>
  <c r="J97"/>
  <c r="J102"/>
  <c r="J107"/>
  <c r="J112"/>
  <c r="J117"/>
  <c r="J122"/>
  <c r="J127"/>
  <c r="J132"/>
  <c r="J137"/>
  <c r="J142"/>
  <c r="J147"/>
  <c r="J152"/>
  <c r="J157"/>
  <c r="J162"/>
  <c r="J167"/>
  <c r="J172"/>
  <c r="J177"/>
  <c r="J182"/>
  <c r="J2"/>
  <c r="J7" i="23"/>
  <c r="J12"/>
  <c r="J17"/>
  <c r="J22"/>
  <c r="J27"/>
  <c r="J32"/>
  <c r="J37"/>
  <c r="J42"/>
  <c r="J47"/>
  <c r="J52"/>
  <c r="J57"/>
  <c r="J62"/>
  <c r="J67"/>
  <c r="J72"/>
  <c r="J77"/>
  <c r="J82"/>
  <c r="J87"/>
  <c r="J92"/>
  <c r="J97"/>
  <c r="J102"/>
  <c r="J107"/>
  <c r="J112"/>
  <c r="J117"/>
  <c r="J122"/>
  <c r="J127"/>
  <c r="J132"/>
  <c r="J137"/>
  <c r="J142"/>
  <c r="J147"/>
  <c r="J152"/>
  <c r="J157"/>
  <c r="J162"/>
  <c r="J167"/>
  <c r="J172"/>
  <c r="J177"/>
  <c r="J182"/>
  <c r="J2"/>
  <c r="J5" i="34"/>
  <c r="J8"/>
  <c r="J11"/>
  <c r="J14"/>
  <c r="J17"/>
  <c r="J20"/>
  <c r="J23"/>
  <c r="J26"/>
  <c r="J29"/>
  <c r="J32"/>
  <c r="J35"/>
  <c r="J38"/>
  <c r="J41"/>
  <c r="J44"/>
  <c r="J47"/>
  <c r="J50"/>
  <c r="J53"/>
  <c r="J56"/>
  <c r="J59"/>
  <c r="J62"/>
  <c r="J65"/>
  <c r="J68"/>
  <c r="J71"/>
  <c r="J74"/>
  <c r="J77"/>
  <c r="J80"/>
  <c r="J83"/>
  <c r="J86"/>
  <c r="J89"/>
  <c r="J92"/>
  <c r="J95"/>
  <c r="J98"/>
  <c r="J101"/>
  <c r="J104"/>
  <c r="J107"/>
  <c r="J110"/>
  <c r="J2"/>
  <c r="J2" i="33"/>
  <c r="J11"/>
  <c r="J14"/>
  <c r="J17"/>
  <c r="J20"/>
  <c r="J23"/>
  <c r="J26"/>
  <c r="J29"/>
  <c r="J32"/>
  <c r="J35"/>
  <c r="J38"/>
  <c r="J41"/>
  <c r="J44"/>
  <c r="J47"/>
  <c r="J50"/>
  <c r="J53"/>
  <c r="J56"/>
  <c r="J59"/>
  <c r="J62"/>
  <c r="J65"/>
  <c r="J68"/>
  <c r="J71"/>
  <c r="J74"/>
  <c r="J77"/>
  <c r="J80"/>
  <c r="J83"/>
  <c r="J86"/>
  <c r="J89"/>
  <c r="J92"/>
  <c r="J95"/>
  <c r="J98"/>
  <c r="J101"/>
  <c r="J104"/>
  <c r="J107"/>
  <c r="J110"/>
  <c r="G8"/>
  <c r="G3" i="31"/>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2"/>
  <c r="G3" i="29"/>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2"/>
  <c r="G3" i="45"/>
  <c r="G4"/>
  <c r="G5"/>
  <c r="G6"/>
  <c r="G7"/>
  <c r="G8"/>
  <c r="G9"/>
  <c r="G10"/>
  <c r="G11"/>
  <c r="G12"/>
  <c r="G13"/>
  <c r="G14"/>
  <c r="G15"/>
  <c r="G16"/>
  <c r="G17"/>
  <c r="G18"/>
  <c r="G19"/>
  <c r="G20"/>
  <c r="G21"/>
  <c r="G22"/>
  <c r="G23"/>
  <c r="G24"/>
  <c r="G25"/>
  <c r="G26"/>
  <c r="G27"/>
  <c r="G28"/>
  <c r="G29"/>
  <c r="G30"/>
  <c r="G31"/>
  <c r="G32"/>
  <c r="G33"/>
  <c r="G34"/>
  <c r="G35"/>
  <c r="G36"/>
  <c r="G37"/>
  <c r="G38"/>
  <c r="G39"/>
  <c r="G40"/>
  <c r="Q5" s="1"/>
  <c r="G41"/>
  <c r="G42"/>
  <c r="G43"/>
  <c r="G44"/>
  <c r="G45"/>
  <c r="G46"/>
  <c r="G47"/>
  <c r="G48"/>
  <c r="G49"/>
  <c r="G50"/>
  <c r="G51"/>
  <c r="G52"/>
  <c r="G53"/>
  <c r="G54"/>
  <c r="G55"/>
  <c r="G56"/>
  <c r="G57"/>
  <c r="G58"/>
  <c r="G59"/>
  <c r="G60"/>
  <c r="G61"/>
  <c r="G62"/>
  <c r="G63"/>
  <c r="G64"/>
  <c r="G65"/>
  <c r="G66"/>
  <c r="G67"/>
  <c r="G68"/>
  <c r="G69"/>
  <c r="G70"/>
  <c r="G71"/>
  <c r="G72"/>
  <c r="G73"/>
  <c r="G74"/>
  <c r="G75"/>
  <c r="G76"/>
  <c r="G77"/>
  <c r="Q14" s="1"/>
  <c r="G78"/>
  <c r="G79"/>
  <c r="G80"/>
  <c r="G81"/>
  <c r="G82"/>
  <c r="G83"/>
  <c r="G84"/>
  <c r="G85"/>
  <c r="G86"/>
  <c r="G87"/>
  <c r="G88"/>
  <c r="G89"/>
  <c r="G90"/>
  <c r="G91"/>
  <c r="G92"/>
  <c r="G93"/>
  <c r="G94"/>
  <c r="G95"/>
  <c r="G96"/>
  <c r="G97"/>
  <c r="Q18" s="1"/>
  <c r="G98"/>
  <c r="G99"/>
  <c r="G100"/>
  <c r="G101"/>
  <c r="G102"/>
  <c r="G103"/>
  <c r="G104"/>
  <c r="G105"/>
  <c r="G106"/>
  <c r="G107"/>
  <c r="G108"/>
  <c r="G109"/>
  <c r="G110"/>
  <c r="G111"/>
  <c r="G112"/>
  <c r="G113"/>
  <c r="G114"/>
  <c r="G115"/>
  <c r="G116"/>
  <c r="G117"/>
  <c r="G118"/>
  <c r="G119"/>
  <c r="G120"/>
  <c r="Q22" s="1"/>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Q30" s="1"/>
  <c r="G158"/>
  <c r="G159"/>
  <c r="G160"/>
  <c r="G161"/>
  <c r="G162"/>
  <c r="G163"/>
  <c r="G164"/>
  <c r="G165"/>
  <c r="G166"/>
  <c r="G167"/>
  <c r="G168"/>
  <c r="G169"/>
  <c r="G170"/>
  <c r="G171"/>
  <c r="G172"/>
  <c r="G173"/>
  <c r="G174"/>
  <c r="G175"/>
  <c r="G176"/>
  <c r="G177"/>
  <c r="G178"/>
  <c r="G179"/>
  <c r="G180"/>
  <c r="Q35" s="1"/>
  <c r="G181"/>
  <c r="G182"/>
  <c r="G183"/>
  <c r="G184"/>
  <c r="Q36" s="1"/>
  <c r="G185"/>
  <c r="G186"/>
  <c r="G2"/>
  <c r="G3" i="44"/>
  <c r="G4"/>
  <c r="G5"/>
  <c r="G6"/>
  <c r="G7"/>
  <c r="G8"/>
  <c r="G9"/>
  <c r="G10"/>
  <c r="G11"/>
  <c r="G12"/>
  <c r="G13"/>
  <c r="G14"/>
  <c r="G15"/>
  <c r="G16"/>
  <c r="G17"/>
  <c r="G18"/>
  <c r="G19"/>
  <c r="G20"/>
  <c r="G21"/>
  <c r="G22"/>
  <c r="G23"/>
  <c r="G24"/>
  <c r="Q7" s="1"/>
  <c r="G25"/>
  <c r="G26"/>
  <c r="G27"/>
  <c r="G28"/>
  <c r="G29"/>
  <c r="Q9" s="1"/>
  <c r="G30"/>
  <c r="G31"/>
  <c r="G32"/>
  <c r="G33"/>
  <c r="G34"/>
  <c r="G35"/>
  <c r="G36"/>
  <c r="Q12" s="1"/>
  <c r="G37"/>
  <c r="G38"/>
  <c r="G39"/>
  <c r="G40"/>
  <c r="Q13" s="1"/>
  <c r="G41"/>
  <c r="G42"/>
  <c r="G43"/>
  <c r="G44"/>
  <c r="G45"/>
  <c r="G46"/>
  <c r="G47"/>
  <c r="G48"/>
  <c r="G49"/>
  <c r="G50"/>
  <c r="G51"/>
  <c r="G52"/>
  <c r="G53"/>
  <c r="G54"/>
  <c r="G55"/>
  <c r="G56"/>
  <c r="G57"/>
  <c r="G58"/>
  <c r="G59"/>
  <c r="G60"/>
  <c r="Q20" s="1"/>
  <c r="G61"/>
  <c r="G62"/>
  <c r="G63"/>
  <c r="G64"/>
  <c r="Q21" s="1"/>
  <c r="G65"/>
  <c r="Q22" s="1"/>
  <c r="G66"/>
  <c r="G67"/>
  <c r="G68"/>
  <c r="G69"/>
  <c r="G70"/>
  <c r="G71"/>
  <c r="G72"/>
  <c r="Q24" s="1"/>
  <c r="G73"/>
  <c r="G74"/>
  <c r="G75"/>
  <c r="G76"/>
  <c r="G77"/>
  <c r="Q26" s="1"/>
  <c r="G78"/>
  <c r="G79"/>
  <c r="G80"/>
  <c r="G81"/>
  <c r="G82"/>
  <c r="G83"/>
  <c r="G84"/>
  <c r="Q28" s="1"/>
  <c r="G85"/>
  <c r="G86"/>
  <c r="G87"/>
  <c r="G88"/>
  <c r="G89"/>
  <c r="G90"/>
  <c r="G91"/>
  <c r="G92"/>
  <c r="G93"/>
  <c r="G94"/>
  <c r="G95"/>
  <c r="G96"/>
  <c r="G97"/>
  <c r="G98"/>
  <c r="G99"/>
  <c r="G100"/>
  <c r="G101"/>
  <c r="G102"/>
  <c r="G103"/>
  <c r="G104"/>
  <c r="G105"/>
  <c r="G106"/>
  <c r="G107"/>
  <c r="G108"/>
  <c r="Q37" s="1"/>
  <c r="G109"/>
  <c r="G110"/>
  <c r="G111"/>
  <c r="G112"/>
  <c r="Q38" s="1"/>
  <c r="G2"/>
  <c r="G3" i="43"/>
  <c r="G4"/>
  <c r="G5"/>
  <c r="G6"/>
  <c r="G7"/>
  <c r="G8"/>
  <c r="G9"/>
  <c r="G10"/>
  <c r="G11"/>
  <c r="Q3" s="1"/>
  <c r="G12"/>
  <c r="G13"/>
  <c r="G14"/>
  <c r="G15"/>
  <c r="Q4" s="1"/>
  <c r="G16"/>
  <c r="G17"/>
  <c r="G18"/>
  <c r="G19"/>
  <c r="Q5" s="1"/>
  <c r="G20"/>
  <c r="Q6" s="1"/>
  <c r="G21"/>
  <c r="G22"/>
  <c r="G23"/>
  <c r="Q7" s="1"/>
  <c r="G24"/>
  <c r="G25"/>
  <c r="G26"/>
  <c r="G27"/>
  <c r="Q8" s="1"/>
  <c r="G28"/>
  <c r="G29"/>
  <c r="G30"/>
  <c r="G31"/>
  <c r="G32"/>
  <c r="Q11" s="1"/>
  <c r="G33"/>
  <c r="G34"/>
  <c r="G35"/>
  <c r="Q12" s="1"/>
  <c r="G36"/>
  <c r="G37"/>
  <c r="G38"/>
  <c r="G39"/>
  <c r="Q13" s="1"/>
  <c r="G40"/>
  <c r="G41"/>
  <c r="G42"/>
  <c r="G43"/>
  <c r="Q14" s="1"/>
  <c r="G44"/>
  <c r="Q15" s="1"/>
  <c r="G45"/>
  <c r="G46"/>
  <c r="G47"/>
  <c r="Q16" s="1"/>
  <c r="G48"/>
  <c r="G49"/>
  <c r="G50"/>
  <c r="G51"/>
  <c r="Q17" s="1"/>
  <c r="G52"/>
  <c r="G53"/>
  <c r="G54"/>
  <c r="G55"/>
  <c r="Q18" s="1"/>
  <c r="G56"/>
  <c r="G57"/>
  <c r="G58"/>
  <c r="G59"/>
  <c r="Q20" s="1"/>
  <c r="G60"/>
  <c r="G61"/>
  <c r="G62"/>
  <c r="G63"/>
  <c r="Q21" s="1"/>
  <c r="G64"/>
  <c r="G65"/>
  <c r="G66"/>
  <c r="G67"/>
  <c r="Q22" s="1"/>
  <c r="G68"/>
  <c r="Q23" s="1"/>
  <c r="G69"/>
  <c r="G70"/>
  <c r="G71"/>
  <c r="Q24" s="1"/>
  <c r="G72"/>
  <c r="G73"/>
  <c r="G74"/>
  <c r="G75"/>
  <c r="Q25" s="1"/>
  <c r="G76"/>
  <c r="G77"/>
  <c r="G78"/>
  <c r="G79"/>
  <c r="Q26" s="1"/>
  <c r="G80"/>
  <c r="G81"/>
  <c r="G82"/>
  <c r="G83"/>
  <c r="Q28" s="1"/>
  <c r="G84"/>
  <c r="G85"/>
  <c r="G86"/>
  <c r="G87"/>
  <c r="Q29" s="1"/>
  <c r="G88"/>
  <c r="G89"/>
  <c r="G90"/>
  <c r="G91"/>
  <c r="Q30" s="1"/>
  <c r="G92"/>
  <c r="Q31" s="1"/>
  <c r="G93"/>
  <c r="G94"/>
  <c r="G95"/>
  <c r="Q32" s="1"/>
  <c r="G96"/>
  <c r="G97"/>
  <c r="G98"/>
  <c r="G99"/>
  <c r="Q33" s="1"/>
  <c r="G100"/>
  <c r="G101"/>
  <c r="G102"/>
  <c r="G103"/>
  <c r="G104"/>
  <c r="G105"/>
  <c r="G106"/>
  <c r="G107"/>
  <c r="Q37" s="1"/>
  <c r="G108"/>
  <c r="G109"/>
  <c r="G110"/>
  <c r="G111"/>
  <c r="Q38" s="1"/>
  <c r="G112"/>
  <c r="G2"/>
  <c r="G3" i="40"/>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2"/>
  <c r="G3" i="38"/>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2"/>
  <c r="G3" i="24"/>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2"/>
  <c r="G2" i="23"/>
  <c r="H17" i="9"/>
  <c r="G186" i="48"/>
  <c r="Q36" s="1"/>
  <c r="G185"/>
  <c r="G184"/>
  <c r="G183"/>
  <c r="I182"/>
  <c r="P36" s="1"/>
  <c r="H182"/>
  <c r="G182"/>
  <c r="G181"/>
  <c r="G180"/>
  <c r="G179"/>
  <c r="G178"/>
  <c r="I177"/>
  <c r="P35" s="1"/>
  <c r="H177"/>
  <c r="G177"/>
  <c r="G176"/>
  <c r="G175"/>
  <c r="G174"/>
  <c r="G173"/>
  <c r="I172"/>
  <c r="P34" s="1"/>
  <c r="H172"/>
  <c r="G172"/>
  <c r="G171"/>
  <c r="G170"/>
  <c r="G169"/>
  <c r="G168"/>
  <c r="I167"/>
  <c r="H167"/>
  <c r="G167"/>
  <c r="G166"/>
  <c r="G165"/>
  <c r="G164"/>
  <c r="G163"/>
  <c r="I162"/>
  <c r="P31" s="1"/>
  <c r="H162"/>
  <c r="G162"/>
  <c r="G161"/>
  <c r="G160"/>
  <c r="G159"/>
  <c r="G158"/>
  <c r="I157"/>
  <c r="P30" s="1"/>
  <c r="H157"/>
  <c r="G157"/>
  <c r="G156"/>
  <c r="G155"/>
  <c r="G154"/>
  <c r="G153"/>
  <c r="I152"/>
  <c r="P29" s="1"/>
  <c r="H152"/>
  <c r="G152"/>
  <c r="G151"/>
  <c r="G150"/>
  <c r="G149"/>
  <c r="G148"/>
  <c r="I147"/>
  <c r="H147"/>
  <c r="G147"/>
  <c r="G146"/>
  <c r="G145"/>
  <c r="G144"/>
  <c r="G143"/>
  <c r="I142"/>
  <c r="H142"/>
  <c r="G142"/>
  <c r="G141"/>
  <c r="G140"/>
  <c r="G139"/>
  <c r="G138"/>
  <c r="I137"/>
  <c r="P26" s="1"/>
  <c r="H137"/>
  <c r="G137"/>
  <c r="G136"/>
  <c r="G135"/>
  <c r="G134"/>
  <c r="G133"/>
  <c r="I132"/>
  <c r="P25" s="1"/>
  <c r="H132"/>
  <c r="G132"/>
  <c r="G131"/>
  <c r="G130"/>
  <c r="G129"/>
  <c r="G128"/>
  <c r="I127"/>
  <c r="P24" s="1"/>
  <c r="H127"/>
  <c r="G127"/>
  <c r="G126"/>
  <c r="G125"/>
  <c r="G124"/>
  <c r="G123"/>
  <c r="I122"/>
  <c r="H122"/>
  <c r="G122"/>
  <c r="G121"/>
  <c r="G120"/>
  <c r="G119"/>
  <c r="G118"/>
  <c r="I117"/>
  <c r="P22" s="1"/>
  <c r="H117"/>
  <c r="G117"/>
  <c r="G116"/>
  <c r="G115"/>
  <c r="G114"/>
  <c r="G113"/>
  <c r="I112"/>
  <c r="H112"/>
  <c r="G112"/>
  <c r="G111"/>
  <c r="G110"/>
  <c r="G109"/>
  <c r="G108"/>
  <c r="I107"/>
  <c r="P20" s="1"/>
  <c r="H107"/>
  <c r="O20" s="1"/>
  <c r="G107"/>
  <c r="G106"/>
  <c r="G105"/>
  <c r="G104"/>
  <c r="G103"/>
  <c r="I102"/>
  <c r="P19" s="1"/>
  <c r="H102"/>
  <c r="G102"/>
  <c r="G101"/>
  <c r="G100"/>
  <c r="G99"/>
  <c r="G98"/>
  <c r="I97"/>
  <c r="P18" s="1"/>
  <c r="H97"/>
  <c r="G97"/>
  <c r="G96"/>
  <c r="G95"/>
  <c r="G94"/>
  <c r="G93"/>
  <c r="I92"/>
  <c r="H92"/>
  <c r="G92"/>
  <c r="G91"/>
  <c r="G90"/>
  <c r="G89"/>
  <c r="G88"/>
  <c r="I87"/>
  <c r="H87"/>
  <c r="G87"/>
  <c r="G86"/>
  <c r="G85"/>
  <c r="G84"/>
  <c r="G83"/>
  <c r="I82"/>
  <c r="P15" s="1"/>
  <c r="H82"/>
  <c r="O15" s="1"/>
  <c r="G82"/>
  <c r="G81"/>
  <c r="G80"/>
  <c r="G79"/>
  <c r="G78"/>
  <c r="I77"/>
  <c r="P14" s="1"/>
  <c r="H77"/>
  <c r="G77"/>
  <c r="G76"/>
  <c r="G75"/>
  <c r="G74"/>
  <c r="G73"/>
  <c r="I72"/>
  <c r="H72"/>
  <c r="G72"/>
  <c r="G71"/>
  <c r="G70"/>
  <c r="G69"/>
  <c r="G68"/>
  <c r="I67"/>
  <c r="H67"/>
  <c r="G67"/>
  <c r="G66"/>
  <c r="G65"/>
  <c r="G64"/>
  <c r="G63"/>
  <c r="I62"/>
  <c r="P11" s="1"/>
  <c r="H62"/>
  <c r="G62"/>
  <c r="G61"/>
  <c r="G60"/>
  <c r="G59"/>
  <c r="G58"/>
  <c r="I57"/>
  <c r="P10" s="1"/>
  <c r="H57"/>
  <c r="O10" s="1"/>
  <c r="G57"/>
  <c r="G56"/>
  <c r="G55"/>
  <c r="G54"/>
  <c r="G53"/>
  <c r="I52"/>
  <c r="P9" s="1"/>
  <c r="H52"/>
  <c r="G52"/>
  <c r="G51"/>
  <c r="G50"/>
  <c r="G49"/>
  <c r="G48"/>
  <c r="I47"/>
  <c r="H47"/>
  <c r="G47"/>
  <c r="G46"/>
  <c r="G45"/>
  <c r="G44"/>
  <c r="G43"/>
  <c r="I42"/>
  <c r="H42"/>
  <c r="G42"/>
  <c r="G41"/>
  <c r="G40"/>
  <c r="G39"/>
  <c r="G38"/>
  <c r="I37"/>
  <c r="P5" s="1"/>
  <c r="H37"/>
  <c r="O5" s="1"/>
  <c r="G37"/>
  <c r="O36"/>
  <c r="N36"/>
  <c r="G36"/>
  <c r="O35"/>
  <c r="N35"/>
  <c r="G35"/>
  <c r="O34"/>
  <c r="N34"/>
  <c r="G34"/>
  <c r="P33"/>
  <c r="O33"/>
  <c r="N33"/>
  <c r="G33"/>
  <c r="P32"/>
  <c r="O32"/>
  <c r="N32"/>
  <c r="I32"/>
  <c r="P4" s="1"/>
  <c r="H32"/>
  <c r="G32"/>
  <c r="Q4" s="1"/>
  <c r="O31"/>
  <c r="N31"/>
  <c r="G31"/>
  <c r="O30"/>
  <c r="N30"/>
  <c r="G30"/>
  <c r="O29"/>
  <c r="N29"/>
  <c r="G29"/>
  <c r="P28"/>
  <c r="O28"/>
  <c r="N28"/>
  <c r="G28"/>
  <c r="P27"/>
  <c r="O27"/>
  <c r="N27"/>
  <c r="I27"/>
  <c r="P3" s="1"/>
  <c r="H27"/>
  <c r="G27"/>
  <c r="Q3" s="1"/>
  <c r="O26"/>
  <c r="N26"/>
  <c r="G26"/>
  <c r="O25"/>
  <c r="N25"/>
  <c r="G25"/>
  <c r="O24"/>
  <c r="N24"/>
  <c r="G24"/>
  <c r="P23"/>
  <c r="O23"/>
  <c r="N23"/>
  <c r="G23"/>
  <c r="O22"/>
  <c r="N22"/>
  <c r="Q2"/>
  <c r="I22"/>
  <c r="P2" s="1"/>
  <c r="H22"/>
  <c r="G22"/>
  <c r="P21"/>
  <c r="O21"/>
  <c r="N21"/>
  <c r="G21"/>
  <c r="N20"/>
  <c r="G20"/>
  <c r="O19"/>
  <c r="N19"/>
  <c r="G19"/>
  <c r="O18"/>
  <c r="N18"/>
  <c r="G18"/>
  <c r="P17"/>
  <c r="O17"/>
  <c r="N17"/>
  <c r="I17"/>
  <c r="H17"/>
  <c r="G17"/>
  <c r="P16"/>
  <c r="O16"/>
  <c r="N16"/>
  <c r="G16"/>
  <c r="N15"/>
  <c r="G15"/>
  <c r="O14"/>
  <c r="N14"/>
  <c r="G14"/>
  <c r="P13"/>
  <c r="O13"/>
  <c r="N13"/>
  <c r="G13"/>
  <c r="P12"/>
  <c r="O12"/>
  <c r="N12"/>
  <c r="I12"/>
  <c r="H12"/>
  <c r="G12"/>
  <c r="O11"/>
  <c r="N11"/>
  <c r="G11"/>
  <c r="N10"/>
  <c r="G10"/>
  <c r="O9"/>
  <c r="N9"/>
  <c r="G9"/>
  <c r="P8"/>
  <c r="O8"/>
  <c r="N8"/>
  <c r="G8"/>
  <c r="P7"/>
  <c r="O7"/>
  <c r="N7"/>
  <c r="I7"/>
  <c r="H7"/>
  <c r="G7"/>
  <c r="P6"/>
  <c r="O6"/>
  <c r="N6"/>
  <c r="G6"/>
  <c r="N5"/>
  <c r="G5"/>
  <c r="O4"/>
  <c r="N4"/>
  <c r="G4"/>
  <c r="O3"/>
  <c r="N3"/>
  <c r="G3"/>
  <c r="O2"/>
  <c r="N2"/>
  <c r="I2"/>
  <c r="H2"/>
  <c r="G2"/>
  <c r="G172" i="47"/>
  <c r="G171"/>
  <c r="G170"/>
  <c r="G169"/>
  <c r="G168"/>
  <c r="G167"/>
  <c r="G166"/>
  <c r="G165"/>
  <c r="I164"/>
  <c r="P29" s="1"/>
  <c r="H164"/>
  <c r="G164"/>
  <c r="Q29" s="1"/>
  <c r="G163"/>
  <c r="G162"/>
  <c r="G161"/>
  <c r="G160"/>
  <c r="G159"/>
  <c r="G158"/>
  <c r="G157"/>
  <c r="G156"/>
  <c r="I155"/>
  <c r="H155"/>
  <c r="G155"/>
  <c r="G154"/>
  <c r="G153"/>
  <c r="G152"/>
  <c r="G151"/>
  <c r="G150"/>
  <c r="G149"/>
  <c r="G148"/>
  <c r="G147"/>
  <c r="I146"/>
  <c r="H146"/>
  <c r="O27" s="1"/>
  <c r="G146"/>
  <c r="G145"/>
  <c r="G144"/>
  <c r="G143"/>
  <c r="G142"/>
  <c r="G141"/>
  <c r="G140"/>
  <c r="G139"/>
  <c r="G138"/>
  <c r="I137"/>
  <c r="P22" s="1"/>
  <c r="H137"/>
  <c r="O22" s="1"/>
  <c r="G137"/>
  <c r="G136"/>
  <c r="G135"/>
  <c r="G134"/>
  <c r="G133"/>
  <c r="G132"/>
  <c r="G131"/>
  <c r="G130"/>
  <c r="G129"/>
  <c r="I128"/>
  <c r="P21" s="1"/>
  <c r="H128"/>
  <c r="O21" s="1"/>
  <c r="G128"/>
  <c r="Q21" s="1"/>
  <c r="G127"/>
  <c r="G126"/>
  <c r="G125"/>
  <c r="G124"/>
  <c r="G123"/>
  <c r="G122"/>
  <c r="G121"/>
  <c r="G120"/>
  <c r="I119"/>
  <c r="H119"/>
  <c r="G119"/>
  <c r="G118"/>
  <c r="G117"/>
  <c r="G116"/>
  <c r="G115"/>
  <c r="G114"/>
  <c r="G113"/>
  <c r="G112"/>
  <c r="G111"/>
  <c r="I110"/>
  <c r="H110"/>
  <c r="O19" s="1"/>
  <c r="G110"/>
  <c r="G109"/>
  <c r="G108"/>
  <c r="G107"/>
  <c r="G106"/>
  <c r="G105"/>
  <c r="G104"/>
  <c r="G103"/>
  <c r="G102"/>
  <c r="I101"/>
  <c r="H101"/>
  <c r="G101"/>
  <c r="G100"/>
  <c r="G99"/>
  <c r="G98"/>
  <c r="G97"/>
  <c r="G96"/>
  <c r="G95"/>
  <c r="G94"/>
  <c r="G93"/>
  <c r="I92"/>
  <c r="P14" s="1"/>
  <c r="H92"/>
  <c r="O14" s="1"/>
  <c r="G92"/>
  <c r="Q14" s="1"/>
  <c r="G91"/>
  <c r="G90"/>
  <c r="G89"/>
  <c r="G88"/>
  <c r="G87"/>
  <c r="G86"/>
  <c r="G85"/>
  <c r="G84"/>
  <c r="I83"/>
  <c r="H83"/>
  <c r="O12" s="1"/>
  <c r="G83"/>
  <c r="G82"/>
  <c r="G81"/>
  <c r="G80"/>
  <c r="G79"/>
  <c r="G78"/>
  <c r="G77"/>
  <c r="G76"/>
  <c r="G75"/>
  <c r="I74"/>
  <c r="H74"/>
  <c r="G74"/>
  <c r="G73"/>
  <c r="G72"/>
  <c r="G71"/>
  <c r="G70"/>
  <c r="G69"/>
  <c r="G68"/>
  <c r="G67"/>
  <c r="G66"/>
  <c r="I65"/>
  <c r="H65"/>
  <c r="O5" s="1"/>
  <c r="G65"/>
  <c r="Q64"/>
  <c r="P64"/>
  <c r="O64"/>
  <c r="N64"/>
  <c r="G64"/>
  <c r="Q63"/>
  <c r="P63"/>
  <c r="O63"/>
  <c r="N63"/>
  <c r="G63"/>
  <c r="G62"/>
  <c r="G61"/>
  <c r="G60"/>
  <c r="G59"/>
  <c r="Q58"/>
  <c r="P58"/>
  <c r="O58"/>
  <c r="N58"/>
  <c r="G58"/>
  <c r="Q57"/>
  <c r="P57"/>
  <c r="O57"/>
  <c r="N57"/>
  <c r="G57"/>
  <c r="Q56"/>
  <c r="P56"/>
  <c r="O56"/>
  <c r="N56"/>
  <c r="I56"/>
  <c r="P4" s="1"/>
  <c r="H56"/>
  <c r="O4" s="1"/>
  <c r="G56"/>
  <c r="Q4" s="1"/>
  <c r="Q55"/>
  <c r="P55"/>
  <c r="O55"/>
  <c r="N55"/>
  <c r="G55"/>
  <c r="Q54"/>
  <c r="P54"/>
  <c r="O54"/>
  <c r="N54"/>
  <c r="G54"/>
  <c r="Q53"/>
  <c r="P53"/>
  <c r="O53"/>
  <c r="N53"/>
  <c r="G53"/>
  <c r="Q52"/>
  <c r="P52"/>
  <c r="O52"/>
  <c r="N52"/>
  <c r="G52"/>
  <c r="G51"/>
  <c r="G50"/>
  <c r="G49"/>
  <c r="G48"/>
  <c r="Q47"/>
  <c r="P47"/>
  <c r="O47"/>
  <c r="N47"/>
  <c r="I47"/>
  <c r="P3" s="1"/>
  <c r="H47"/>
  <c r="O3" s="1"/>
  <c r="G47"/>
  <c r="Q46"/>
  <c r="P46"/>
  <c r="O46"/>
  <c r="N46"/>
  <c r="G46"/>
  <c r="Q45"/>
  <c r="P45"/>
  <c r="O45"/>
  <c r="N45"/>
  <c r="G45"/>
  <c r="Q44"/>
  <c r="P44"/>
  <c r="O44"/>
  <c r="N44"/>
  <c r="G44"/>
  <c r="G43"/>
  <c r="Q42"/>
  <c r="P42"/>
  <c r="O42"/>
  <c r="N42"/>
  <c r="G42"/>
  <c r="G41"/>
  <c r="G40"/>
  <c r="G39"/>
  <c r="Q38"/>
  <c r="P38"/>
  <c r="O38"/>
  <c r="N38"/>
  <c r="I38"/>
  <c r="H38"/>
  <c r="G38"/>
  <c r="Q37"/>
  <c r="P37"/>
  <c r="O37"/>
  <c r="N37"/>
  <c r="G37"/>
  <c r="Q36"/>
  <c r="P36"/>
  <c r="O36"/>
  <c r="N36"/>
  <c r="G36"/>
  <c r="Q35"/>
  <c r="P35"/>
  <c r="O35"/>
  <c r="N35"/>
  <c r="G35"/>
  <c r="G34"/>
  <c r="G33"/>
  <c r="G32"/>
  <c r="G31"/>
  <c r="Q30"/>
  <c r="P30"/>
  <c r="O30"/>
  <c r="N30"/>
  <c r="G30"/>
  <c r="O29"/>
  <c r="N29"/>
  <c r="I29"/>
  <c r="H29"/>
  <c r="G29"/>
  <c r="P28"/>
  <c r="O28"/>
  <c r="N28"/>
  <c r="G28"/>
  <c r="P27"/>
  <c r="N27"/>
  <c r="G27"/>
  <c r="G26"/>
  <c r="G25"/>
  <c r="G24"/>
  <c r="G23"/>
  <c r="N22"/>
  <c r="G22"/>
  <c r="N21"/>
  <c r="G21"/>
  <c r="P20"/>
  <c r="O20"/>
  <c r="N20"/>
  <c r="G20"/>
  <c r="P19"/>
  <c r="N19"/>
  <c r="G19"/>
  <c r="G18"/>
  <c r="P17"/>
  <c r="O17"/>
  <c r="N17"/>
  <c r="G17"/>
  <c r="G16"/>
  <c r="G15"/>
  <c r="N14"/>
  <c r="G14"/>
  <c r="G13"/>
  <c r="P12"/>
  <c r="N12"/>
  <c r="G12"/>
  <c r="P11"/>
  <c r="N11"/>
  <c r="G11"/>
  <c r="P10"/>
  <c r="O10"/>
  <c r="N10"/>
  <c r="G10"/>
  <c r="G9"/>
  <c r="G8"/>
  <c r="G7"/>
  <c r="G6"/>
  <c r="P5"/>
  <c r="N5"/>
  <c r="G5"/>
  <c r="N4"/>
  <c r="G4"/>
  <c r="N3"/>
  <c r="G3"/>
  <c r="P2"/>
  <c r="O2"/>
  <c r="N2"/>
  <c r="G2"/>
  <c r="G172" i="46"/>
  <c r="G171"/>
  <c r="G170"/>
  <c r="G169"/>
  <c r="G168"/>
  <c r="G167"/>
  <c r="G166"/>
  <c r="G165"/>
  <c r="I164"/>
  <c r="P29" s="1"/>
  <c r="H164"/>
  <c r="G164"/>
  <c r="Q29" s="1"/>
  <c r="G163"/>
  <c r="G162"/>
  <c r="G161"/>
  <c r="G160"/>
  <c r="G159"/>
  <c r="G158"/>
  <c r="G157"/>
  <c r="G156"/>
  <c r="I155"/>
  <c r="H155"/>
  <c r="G155"/>
  <c r="Q28" s="1"/>
  <c r="G154"/>
  <c r="G153"/>
  <c r="G152"/>
  <c r="G151"/>
  <c r="G150"/>
  <c r="G149"/>
  <c r="G148"/>
  <c r="G147"/>
  <c r="I146"/>
  <c r="P27" s="1"/>
  <c r="H146"/>
  <c r="G146"/>
  <c r="G145"/>
  <c r="G144"/>
  <c r="G143"/>
  <c r="G142"/>
  <c r="G141"/>
  <c r="G140"/>
  <c r="G139"/>
  <c r="G138"/>
  <c r="I137"/>
  <c r="P22" s="1"/>
  <c r="H137"/>
  <c r="G137"/>
  <c r="Q22" s="1"/>
  <c r="G136"/>
  <c r="G135"/>
  <c r="G134"/>
  <c r="G133"/>
  <c r="G132"/>
  <c r="G131"/>
  <c r="G130"/>
  <c r="G129"/>
  <c r="I128"/>
  <c r="P21" s="1"/>
  <c r="H128"/>
  <c r="G128"/>
  <c r="Q21" s="1"/>
  <c r="G127"/>
  <c r="G126"/>
  <c r="G125"/>
  <c r="G124"/>
  <c r="G123"/>
  <c r="G122"/>
  <c r="G121"/>
  <c r="G120"/>
  <c r="I119"/>
  <c r="H119"/>
  <c r="G119"/>
  <c r="Q20" s="1"/>
  <c r="G118"/>
  <c r="G117"/>
  <c r="G116"/>
  <c r="G115"/>
  <c r="G114"/>
  <c r="G113"/>
  <c r="G112"/>
  <c r="G111"/>
  <c r="I110"/>
  <c r="P19" s="1"/>
  <c r="H110"/>
  <c r="G110"/>
  <c r="Q19" s="1"/>
  <c r="G109"/>
  <c r="G108"/>
  <c r="G107"/>
  <c r="G106"/>
  <c r="G105"/>
  <c r="G104"/>
  <c r="G103"/>
  <c r="G102"/>
  <c r="I101"/>
  <c r="H101"/>
  <c r="G101"/>
  <c r="Q17" s="1"/>
  <c r="G100"/>
  <c r="G99"/>
  <c r="G98"/>
  <c r="G97"/>
  <c r="G96"/>
  <c r="G95"/>
  <c r="G94"/>
  <c r="G93"/>
  <c r="I92"/>
  <c r="P14" s="1"/>
  <c r="H92"/>
  <c r="G92"/>
  <c r="G91"/>
  <c r="G90"/>
  <c r="G89"/>
  <c r="G88"/>
  <c r="G87"/>
  <c r="Q12" s="1"/>
  <c r="G86"/>
  <c r="G85"/>
  <c r="G84"/>
  <c r="I83"/>
  <c r="P11" s="1"/>
  <c r="H83"/>
  <c r="G83"/>
  <c r="G82"/>
  <c r="G81"/>
  <c r="G80"/>
  <c r="G79"/>
  <c r="G78"/>
  <c r="G77"/>
  <c r="G76"/>
  <c r="G75"/>
  <c r="I74"/>
  <c r="H74"/>
  <c r="G74"/>
  <c r="G73"/>
  <c r="G72"/>
  <c r="G71"/>
  <c r="G70"/>
  <c r="G69"/>
  <c r="G68"/>
  <c r="G67"/>
  <c r="G66"/>
  <c r="I65"/>
  <c r="P5" s="1"/>
  <c r="H65"/>
  <c r="G65"/>
  <c r="Q64"/>
  <c r="P64"/>
  <c r="O64"/>
  <c r="N64"/>
  <c r="G64"/>
  <c r="Q63"/>
  <c r="P63"/>
  <c r="O63"/>
  <c r="N63"/>
  <c r="G63"/>
  <c r="G62"/>
  <c r="G61"/>
  <c r="G60"/>
  <c r="G59"/>
  <c r="Q58"/>
  <c r="P58"/>
  <c r="O58"/>
  <c r="N58"/>
  <c r="G58"/>
  <c r="Q57"/>
  <c r="P57"/>
  <c r="O57"/>
  <c r="N57"/>
  <c r="G57"/>
  <c r="Q56"/>
  <c r="P56"/>
  <c r="O56"/>
  <c r="N56"/>
  <c r="I56"/>
  <c r="P4" s="1"/>
  <c r="H56"/>
  <c r="G56"/>
  <c r="Q4" s="1"/>
  <c r="Q55"/>
  <c r="P55"/>
  <c r="O55"/>
  <c r="N55"/>
  <c r="G55"/>
  <c r="Q54"/>
  <c r="P54"/>
  <c r="O54"/>
  <c r="N54"/>
  <c r="G54"/>
  <c r="Q53"/>
  <c r="P53"/>
  <c r="O53"/>
  <c r="N53"/>
  <c r="G53"/>
  <c r="Q52"/>
  <c r="P52"/>
  <c r="O52"/>
  <c r="N52"/>
  <c r="G52"/>
  <c r="G51"/>
  <c r="G50"/>
  <c r="G49"/>
  <c r="G48"/>
  <c r="Q47"/>
  <c r="P47"/>
  <c r="O47"/>
  <c r="N47"/>
  <c r="I47"/>
  <c r="H47"/>
  <c r="G47"/>
  <c r="Q46"/>
  <c r="P46"/>
  <c r="O46"/>
  <c r="N46"/>
  <c r="G46"/>
  <c r="Q45"/>
  <c r="P45"/>
  <c r="O45"/>
  <c r="N45"/>
  <c r="G45"/>
  <c r="Q44"/>
  <c r="P44"/>
  <c r="O44"/>
  <c r="N44"/>
  <c r="G44"/>
  <c r="G43"/>
  <c r="Q42"/>
  <c r="P42"/>
  <c r="O42"/>
  <c r="N42"/>
  <c r="G42"/>
  <c r="G41"/>
  <c r="G40"/>
  <c r="G39"/>
  <c r="Q38"/>
  <c r="P38"/>
  <c r="O38"/>
  <c r="N38"/>
  <c r="I38"/>
  <c r="H38"/>
  <c r="G38"/>
  <c r="Q37"/>
  <c r="P37"/>
  <c r="O37"/>
  <c r="N37"/>
  <c r="G37"/>
  <c r="Q36"/>
  <c r="P36"/>
  <c r="O36"/>
  <c r="N36"/>
  <c r="G36"/>
  <c r="Q35"/>
  <c r="P35"/>
  <c r="O35"/>
  <c r="N35"/>
  <c r="G35"/>
  <c r="G34"/>
  <c r="G33"/>
  <c r="G32"/>
  <c r="G31"/>
  <c r="Q30"/>
  <c r="P30"/>
  <c r="O30"/>
  <c r="N30"/>
  <c r="G30"/>
  <c r="O29"/>
  <c r="N29"/>
  <c r="I29"/>
  <c r="H29"/>
  <c r="G29"/>
  <c r="P28"/>
  <c r="O28"/>
  <c r="N28"/>
  <c r="G28"/>
  <c r="O27"/>
  <c r="N27"/>
  <c r="G27"/>
  <c r="G26"/>
  <c r="G25"/>
  <c r="G24"/>
  <c r="G23"/>
  <c r="O22"/>
  <c r="N22"/>
  <c r="G22"/>
  <c r="O21"/>
  <c r="N21"/>
  <c r="G21"/>
  <c r="P20"/>
  <c r="O20"/>
  <c r="N20"/>
  <c r="G20"/>
  <c r="O19"/>
  <c r="N19"/>
  <c r="G19"/>
  <c r="G18"/>
  <c r="P17"/>
  <c r="O17"/>
  <c r="N17"/>
  <c r="G17"/>
  <c r="G16"/>
  <c r="G15"/>
  <c r="O14"/>
  <c r="N14"/>
  <c r="G14"/>
  <c r="G13"/>
  <c r="O12"/>
  <c r="N12"/>
  <c r="G12"/>
  <c r="O11"/>
  <c r="N11"/>
  <c r="G11"/>
  <c r="Q10"/>
  <c r="P10"/>
  <c r="O10"/>
  <c r="N10"/>
  <c r="G10"/>
  <c r="G9"/>
  <c r="G8"/>
  <c r="G7"/>
  <c r="G6"/>
  <c r="O5"/>
  <c r="N5"/>
  <c r="G5"/>
  <c r="O4"/>
  <c r="N4"/>
  <c r="G4"/>
  <c r="P3"/>
  <c r="O3"/>
  <c r="N3"/>
  <c r="G3"/>
  <c r="P2"/>
  <c r="O2"/>
  <c r="N2"/>
  <c r="G2"/>
  <c r="I182" i="45"/>
  <c r="H182"/>
  <c r="I177"/>
  <c r="H177"/>
  <c r="O35" s="1"/>
  <c r="I172"/>
  <c r="H172"/>
  <c r="O34" s="1"/>
  <c r="Q34"/>
  <c r="I167"/>
  <c r="P32" s="1"/>
  <c r="H167"/>
  <c r="O33" s="1"/>
  <c r="I162"/>
  <c r="H162"/>
  <c r="I157"/>
  <c r="P30" s="1"/>
  <c r="H157"/>
  <c r="O30" s="1"/>
  <c r="I152"/>
  <c r="H152"/>
  <c r="O29" s="1"/>
  <c r="I147"/>
  <c r="P28" s="1"/>
  <c r="H147"/>
  <c r="O28" s="1"/>
  <c r="I142"/>
  <c r="H142"/>
  <c r="I137"/>
  <c r="H137"/>
  <c r="Q26"/>
  <c r="I132"/>
  <c r="H132"/>
  <c r="O25" s="1"/>
  <c r="I127"/>
  <c r="H127"/>
  <c r="O24" s="1"/>
  <c r="I122"/>
  <c r="H122"/>
  <c r="O23" s="1"/>
  <c r="I117"/>
  <c r="H117"/>
  <c r="I112"/>
  <c r="P21" s="1"/>
  <c r="H112"/>
  <c r="I107"/>
  <c r="H107"/>
  <c r="O20" s="1"/>
  <c r="I102"/>
  <c r="H102"/>
  <c r="O19" s="1"/>
  <c r="I97"/>
  <c r="H97"/>
  <c r="O18" s="1"/>
  <c r="I92"/>
  <c r="H92"/>
  <c r="I87"/>
  <c r="H87"/>
  <c r="I82"/>
  <c r="H82"/>
  <c r="O15" s="1"/>
  <c r="I77"/>
  <c r="H77"/>
  <c r="O14" s="1"/>
  <c r="I72"/>
  <c r="H72"/>
  <c r="O13" s="1"/>
  <c r="I67"/>
  <c r="H67"/>
  <c r="I62"/>
  <c r="P11" s="1"/>
  <c r="H62"/>
  <c r="O11" s="1"/>
  <c r="I57"/>
  <c r="P10" s="1"/>
  <c r="H57"/>
  <c r="O10" s="1"/>
  <c r="Q10"/>
  <c r="I52"/>
  <c r="H52"/>
  <c r="I47"/>
  <c r="H47"/>
  <c r="O8" s="1"/>
  <c r="I42"/>
  <c r="H42"/>
  <c r="I37"/>
  <c r="H37"/>
  <c r="O5" s="1"/>
  <c r="P36"/>
  <c r="O36"/>
  <c r="N36"/>
  <c r="P35"/>
  <c r="N35"/>
  <c r="P34"/>
  <c r="N34"/>
  <c r="P33"/>
  <c r="N33"/>
  <c r="O32"/>
  <c r="N32"/>
  <c r="I32"/>
  <c r="H32"/>
  <c r="O4" s="1"/>
  <c r="P31"/>
  <c r="O31"/>
  <c r="N31"/>
  <c r="N30"/>
  <c r="P29"/>
  <c r="N29"/>
  <c r="N28"/>
  <c r="P27"/>
  <c r="O27"/>
  <c r="N27"/>
  <c r="I27"/>
  <c r="P3" s="1"/>
  <c r="H27"/>
  <c r="O3" s="1"/>
  <c r="P26"/>
  <c r="O26"/>
  <c r="N26"/>
  <c r="P25"/>
  <c r="N25"/>
  <c r="P24"/>
  <c r="N24"/>
  <c r="P23"/>
  <c r="N23"/>
  <c r="P22"/>
  <c r="O22"/>
  <c r="N22"/>
  <c r="I22"/>
  <c r="H22"/>
  <c r="O21"/>
  <c r="N21"/>
  <c r="P20"/>
  <c r="N20"/>
  <c r="P19"/>
  <c r="N19"/>
  <c r="P18"/>
  <c r="N18"/>
  <c r="P17"/>
  <c r="O17"/>
  <c r="N17"/>
  <c r="I17"/>
  <c r="H17"/>
  <c r="P16"/>
  <c r="O16"/>
  <c r="N16"/>
  <c r="P15"/>
  <c r="N15"/>
  <c r="P14"/>
  <c r="N14"/>
  <c r="P13"/>
  <c r="N13"/>
  <c r="P12"/>
  <c r="O12"/>
  <c r="N12"/>
  <c r="N11"/>
  <c r="N10"/>
  <c r="P9"/>
  <c r="O9"/>
  <c r="N9"/>
  <c r="P8"/>
  <c r="N8"/>
  <c r="P7"/>
  <c r="N7"/>
  <c r="P6"/>
  <c r="O6"/>
  <c r="N6"/>
  <c r="P5"/>
  <c r="N5"/>
  <c r="P4"/>
  <c r="N4"/>
  <c r="N3"/>
  <c r="P2"/>
  <c r="O2"/>
  <c r="N2"/>
  <c r="I110" i="44"/>
  <c r="H110"/>
  <c r="I107"/>
  <c r="P37" s="1"/>
  <c r="H107"/>
  <c r="I104"/>
  <c r="H104"/>
  <c r="O36" s="1"/>
  <c r="Q36"/>
  <c r="I101"/>
  <c r="P34" s="1"/>
  <c r="H101"/>
  <c r="I98"/>
  <c r="H98"/>
  <c r="O33" s="1"/>
  <c r="I95"/>
  <c r="P32" s="1"/>
  <c r="H95"/>
  <c r="Q32"/>
  <c r="I92"/>
  <c r="P31" s="1"/>
  <c r="H92"/>
  <c r="I89"/>
  <c r="H89"/>
  <c r="Q30"/>
  <c r="I86"/>
  <c r="H86"/>
  <c r="O29" s="1"/>
  <c r="Q29"/>
  <c r="I83"/>
  <c r="P28" s="1"/>
  <c r="H83"/>
  <c r="I80"/>
  <c r="H80"/>
  <c r="O27" s="1"/>
  <c r="I77"/>
  <c r="P26" s="1"/>
  <c r="H77"/>
  <c r="I74"/>
  <c r="H74"/>
  <c r="I71"/>
  <c r="P24" s="1"/>
  <c r="H71"/>
  <c r="I68"/>
  <c r="H68"/>
  <c r="O23" s="1"/>
  <c r="I65"/>
  <c r="H65"/>
  <c r="I62"/>
  <c r="P21" s="1"/>
  <c r="H62"/>
  <c r="O21" s="1"/>
  <c r="I59"/>
  <c r="P20" s="1"/>
  <c r="H59"/>
  <c r="I56"/>
  <c r="H56"/>
  <c r="Q19"/>
  <c r="I53"/>
  <c r="H53"/>
  <c r="I50"/>
  <c r="H50"/>
  <c r="O17" s="1"/>
  <c r="I47"/>
  <c r="P16" s="1"/>
  <c r="H47"/>
  <c r="Q16"/>
  <c r="I44"/>
  <c r="P15" s="1"/>
  <c r="H44"/>
  <c r="O15" s="1"/>
  <c r="I41"/>
  <c r="P14" s="1"/>
  <c r="H41"/>
  <c r="P38"/>
  <c r="O38"/>
  <c r="N38"/>
  <c r="I38"/>
  <c r="P13" s="1"/>
  <c r="H38"/>
  <c r="O13" s="1"/>
  <c r="O37"/>
  <c r="N37"/>
  <c r="P36"/>
  <c r="N36"/>
  <c r="P35"/>
  <c r="O35"/>
  <c r="N35"/>
  <c r="I35"/>
  <c r="P12" s="1"/>
  <c r="H35"/>
  <c r="O34"/>
  <c r="N34"/>
  <c r="P33"/>
  <c r="N33"/>
  <c r="O32"/>
  <c r="N32"/>
  <c r="I32"/>
  <c r="H32"/>
  <c r="O11" s="1"/>
  <c r="O31"/>
  <c r="N31"/>
  <c r="P30"/>
  <c r="O30"/>
  <c r="N30"/>
  <c r="P29"/>
  <c r="N29"/>
  <c r="I29"/>
  <c r="P10" s="1"/>
  <c r="H29"/>
  <c r="O28"/>
  <c r="N28"/>
  <c r="P27"/>
  <c r="N27"/>
  <c r="O26"/>
  <c r="N26"/>
  <c r="I26"/>
  <c r="P8" s="1"/>
  <c r="H26"/>
  <c r="O8" s="1"/>
  <c r="P25"/>
  <c r="O25"/>
  <c r="N25"/>
  <c r="O24"/>
  <c r="N24"/>
  <c r="P23"/>
  <c r="N23"/>
  <c r="I23"/>
  <c r="H23"/>
  <c r="P22"/>
  <c r="O22"/>
  <c r="N22"/>
  <c r="N21"/>
  <c r="O20"/>
  <c r="N20"/>
  <c r="I20"/>
  <c r="H20"/>
  <c r="O6" s="1"/>
  <c r="P19"/>
  <c r="O19"/>
  <c r="N19"/>
  <c r="P18"/>
  <c r="O18"/>
  <c r="N18"/>
  <c r="P17"/>
  <c r="N17"/>
  <c r="I17"/>
  <c r="P5" s="1"/>
  <c r="H17"/>
  <c r="O16"/>
  <c r="N16"/>
  <c r="N15"/>
  <c r="O14"/>
  <c r="N14"/>
  <c r="I14"/>
  <c r="N13"/>
  <c r="O12"/>
  <c r="N12"/>
  <c r="P11"/>
  <c r="N11"/>
  <c r="I11"/>
  <c r="P3" s="1"/>
  <c r="O10"/>
  <c r="N10"/>
  <c r="P9"/>
  <c r="O9"/>
  <c r="N9"/>
  <c r="N8"/>
  <c r="I8"/>
  <c r="P2" s="1"/>
  <c r="P7"/>
  <c r="O7"/>
  <c r="N7"/>
  <c r="P6"/>
  <c r="N6"/>
  <c r="O5"/>
  <c r="N5"/>
  <c r="I5"/>
  <c r="P4"/>
  <c r="O4"/>
  <c r="N4"/>
  <c r="O3"/>
  <c r="N3"/>
  <c r="O2"/>
  <c r="N2"/>
  <c r="I2"/>
  <c r="I110" i="43"/>
  <c r="P38" s="1"/>
  <c r="H110"/>
  <c r="I107"/>
  <c r="H107"/>
  <c r="Q36"/>
  <c r="I104"/>
  <c r="P36" s="1"/>
  <c r="H104"/>
  <c r="O36" s="1"/>
  <c r="I101"/>
  <c r="H101"/>
  <c r="I98"/>
  <c r="P33" s="1"/>
  <c r="H98"/>
  <c r="I95"/>
  <c r="H95"/>
  <c r="I92"/>
  <c r="P31" s="1"/>
  <c r="H92"/>
  <c r="I89"/>
  <c r="H89"/>
  <c r="I86"/>
  <c r="P29" s="1"/>
  <c r="H86"/>
  <c r="O29" s="1"/>
  <c r="I83"/>
  <c r="H83"/>
  <c r="Q27"/>
  <c r="I80"/>
  <c r="P27" s="1"/>
  <c r="H80"/>
  <c r="I77"/>
  <c r="P26" s="1"/>
  <c r="H77"/>
  <c r="I74"/>
  <c r="H74"/>
  <c r="I71"/>
  <c r="P24" s="1"/>
  <c r="H71"/>
  <c r="I68"/>
  <c r="P23" s="1"/>
  <c r="H68"/>
  <c r="O23" s="1"/>
  <c r="I65"/>
  <c r="P22" s="1"/>
  <c r="H65"/>
  <c r="I62"/>
  <c r="P21" s="1"/>
  <c r="H62"/>
  <c r="I59"/>
  <c r="H59"/>
  <c r="Q19"/>
  <c r="I56"/>
  <c r="H56"/>
  <c r="I53"/>
  <c r="H53"/>
  <c r="I50"/>
  <c r="P17" s="1"/>
  <c r="H50"/>
  <c r="O17" s="1"/>
  <c r="I47"/>
  <c r="P16" s="1"/>
  <c r="H47"/>
  <c r="I44"/>
  <c r="P15" s="1"/>
  <c r="H44"/>
  <c r="I41"/>
  <c r="P14" s="1"/>
  <c r="H41"/>
  <c r="O38"/>
  <c r="N38"/>
  <c r="I38"/>
  <c r="H38"/>
  <c r="P37"/>
  <c r="O37"/>
  <c r="N37"/>
  <c r="N36"/>
  <c r="P35"/>
  <c r="O35"/>
  <c r="N35"/>
  <c r="I35"/>
  <c r="H35"/>
  <c r="P34"/>
  <c r="O34"/>
  <c r="N34"/>
  <c r="O33"/>
  <c r="N33"/>
  <c r="P32"/>
  <c r="O32"/>
  <c r="N32"/>
  <c r="I32"/>
  <c r="P11" s="1"/>
  <c r="H32"/>
  <c r="O11" s="1"/>
  <c r="O31"/>
  <c r="N31"/>
  <c r="P30"/>
  <c r="O30"/>
  <c r="N30"/>
  <c r="N29"/>
  <c r="I29"/>
  <c r="H29"/>
  <c r="P28"/>
  <c r="O28"/>
  <c r="N28"/>
  <c r="O27"/>
  <c r="N27"/>
  <c r="O26"/>
  <c r="N26"/>
  <c r="I26"/>
  <c r="P8" s="1"/>
  <c r="H26"/>
  <c r="P25"/>
  <c r="O25"/>
  <c r="N25"/>
  <c r="O24"/>
  <c r="N24"/>
  <c r="N23"/>
  <c r="I23"/>
  <c r="P7" s="1"/>
  <c r="H23"/>
  <c r="O22"/>
  <c r="N22"/>
  <c r="O21"/>
  <c r="N21"/>
  <c r="P20"/>
  <c r="O20"/>
  <c r="N20"/>
  <c r="I20"/>
  <c r="H20"/>
  <c r="P19"/>
  <c r="O19"/>
  <c r="N19"/>
  <c r="P18"/>
  <c r="O18"/>
  <c r="N18"/>
  <c r="N17"/>
  <c r="I17"/>
  <c r="P5" s="1"/>
  <c r="H17"/>
  <c r="O5" s="1"/>
  <c r="O16"/>
  <c r="N16"/>
  <c r="O15"/>
  <c r="N15"/>
  <c r="O14"/>
  <c r="N14"/>
  <c r="I14"/>
  <c r="H14"/>
  <c r="P13"/>
  <c r="O13"/>
  <c r="N13"/>
  <c r="P12"/>
  <c r="O12"/>
  <c r="N12"/>
  <c r="N11"/>
  <c r="I11"/>
  <c r="H11"/>
  <c r="O3" s="1"/>
  <c r="P10"/>
  <c r="O10"/>
  <c r="N10"/>
  <c r="P9"/>
  <c r="O9"/>
  <c r="N9"/>
  <c r="O8"/>
  <c r="N8"/>
  <c r="I8"/>
  <c r="P2" s="1"/>
  <c r="O7"/>
  <c r="N7"/>
  <c r="P6"/>
  <c r="O6"/>
  <c r="N6"/>
  <c r="N5"/>
  <c r="I5"/>
  <c r="P4"/>
  <c r="O4"/>
  <c r="N4"/>
  <c r="P3"/>
  <c r="N3"/>
  <c r="O2"/>
  <c r="N2"/>
  <c r="I2"/>
  <c r="Q5" i="46" l="1"/>
  <c r="Q9" i="48"/>
  <c r="Q13"/>
  <c r="Q17"/>
  <c r="Q29"/>
  <c r="Q21"/>
  <c r="Q25"/>
  <c r="Q34"/>
  <c r="Q35"/>
  <c r="Q27" i="44"/>
  <c r="Q11"/>
  <c r="Q2"/>
  <c r="Q5" i="47"/>
  <c r="Q2"/>
  <c r="Q10"/>
  <c r="Q19"/>
  <c r="Q27"/>
  <c r="Q17"/>
  <c r="Q22"/>
  <c r="Q3"/>
  <c r="Q12"/>
  <c r="Q20"/>
  <c r="Q28"/>
  <c r="Q3" i="46"/>
  <c r="Q14"/>
  <c r="Q2"/>
  <c r="Q27"/>
  <c r="Q2" i="45"/>
  <c r="Q11"/>
  <c r="Q15"/>
  <c r="Q23"/>
  <c r="Q4"/>
  <c r="Q9"/>
  <c r="Q13"/>
  <c r="Q17"/>
  <c r="Q21"/>
  <c r="Q25"/>
  <c r="Q29"/>
  <c r="Q6"/>
  <c r="Q19"/>
  <c r="Q27"/>
  <c r="Q31"/>
  <c r="Q3"/>
  <c r="Q12"/>
  <c r="Q16"/>
  <c r="Q20"/>
  <c r="Q24"/>
  <c r="Q28"/>
  <c r="Q32"/>
  <c r="Q10" i="48"/>
  <c r="Q18"/>
  <c r="Q26"/>
  <c r="Q30"/>
  <c r="Q12"/>
  <c r="Q16"/>
  <c r="Q20"/>
  <c r="Q24"/>
  <c r="Q28"/>
  <c r="Q5"/>
  <c r="Q14"/>
  <c r="Q22"/>
  <c r="Q6"/>
  <c r="Q11"/>
  <c r="Q15"/>
  <c r="Q19"/>
  <c r="Q23"/>
  <c r="Q27"/>
  <c r="Q31"/>
  <c r="Q35" i="44"/>
  <c r="Q34"/>
  <c r="Q3"/>
  <c r="Q17"/>
  <c r="Q25"/>
  <c r="Q33"/>
  <c r="Q6"/>
  <c r="Q4"/>
  <c r="Q8"/>
  <c r="Q15"/>
  <c r="Q23"/>
  <c r="Q31"/>
  <c r="Q8" i="48"/>
  <c r="Q7"/>
  <c r="Q33"/>
  <c r="Q32"/>
  <c r="Q8" i="45"/>
  <c r="Q7"/>
  <c r="Q10" i="43"/>
  <c r="Q9"/>
  <c r="Q35"/>
  <c r="Q34"/>
  <c r="Q10" i="44"/>
  <c r="O7" i="45"/>
  <c r="Q11" i="46"/>
  <c r="P12"/>
  <c r="O11" i="47"/>
  <c r="G172" i="42"/>
  <c r="G171"/>
  <c r="G170"/>
  <c r="G169"/>
  <c r="G168"/>
  <c r="G167"/>
  <c r="G166"/>
  <c r="Q29" s="1"/>
  <c r="G165"/>
  <c r="I164"/>
  <c r="H164"/>
  <c r="G164"/>
  <c r="G163"/>
  <c r="G162"/>
  <c r="G161"/>
  <c r="G160"/>
  <c r="G159"/>
  <c r="G158"/>
  <c r="G157"/>
  <c r="G156"/>
  <c r="I155"/>
  <c r="H155"/>
  <c r="G155"/>
  <c r="G154"/>
  <c r="G153"/>
  <c r="G152"/>
  <c r="G151"/>
  <c r="G150"/>
  <c r="G149"/>
  <c r="G148"/>
  <c r="G147"/>
  <c r="I146"/>
  <c r="P27" s="1"/>
  <c r="H146"/>
  <c r="O27" s="1"/>
  <c r="G146"/>
  <c r="G145"/>
  <c r="G144"/>
  <c r="G143"/>
  <c r="G142"/>
  <c r="G141"/>
  <c r="G140"/>
  <c r="G139"/>
  <c r="G138"/>
  <c r="I137"/>
  <c r="P22" s="1"/>
  <c r="H137"/>
  <c r="G137"/>
  <c r="G136"/>
  <c r="G135"/>
  <c r="G134"/>
  <c r="G133"/>
  <c r="G132"/>
  <c r="G131"/>
  <c r="G130"/>
  <c r="G129"/>
  <c r="I128"/>
  <c r="H128"/>
  <c r="O21" s="1"/>
  <c r="G128"/>
  <c r="G127"/>
  <c r="G126"/>
  <c r="G125"/>
  <c r="G124"/>
  <c r="G123"/>
  <c r="G122"/>
  <c r="G121"/>
  <c r="G120"/>
  <c r="I119"/>
  <c r="H119"/>
  <c r="G119"/>
  <c r="G118"/>
  <c r="G117"/>
  <c r="G116"/>
  <c r="G115"/>
  <c r="G114"/>
  <c r="G113"/>
  <c r="G112"/>
  <c r="G111"/>
  <c r="I110"/>
  <c r="H110"/>
  <c r="G110"/>
  <c r="G109"/>
  <c r="G108"/>
  <c r="G107"/>
  <c r="G106"/>
  <c r="G105"/>
  <c r="G104"/>
  <c r="G103"/>
  <c r="G102"/>
  <c r="I101"/>
  <c r="P17" s="1"/>
  <c r="H101"/>
  <c r="G101"/>
  <c r="G100"/>
  <c r="G99"/>
  <c r="G98"/>
  <c r="G97"/>
  <c r="G96"/>
  <c r="G95"/>
  <c r="G94"/>
  <c r="G93"/>
  <c r="I92"/>
  <c r="H92"/>
  <c r="O14" s="1"/>
  <c r="G92"/>
  <c r="G91"/>
  <c r="G90"/>
  <c r="G89"/>
  <c r="G88"/>
  <c r="G87"/>
  <c r="G86"/>
  <c r="G85"/>
  <c r="G84"/>
  <c r="I83"/>
  <c r="H83"/>
  <c r="O12" s="1"/>
  <c r="G83"/>
  <c r="G82"/>
  <c r="G81"/>
  <c r="G80"/>
  <c r="G79"/>
  <c r="G78"/>
  <c r="G77"/>
  <c r="G76"/>
  <c r="G75"/>
  <c r="I74"/>
  <c r="H74"/>
  <c r="G74"/>
  <c r="G73"/>
  <c r="G72"/>
  <c r="G71"/>
  <c r="G70"/>
  <c r="G69"/>
  <c r="G68"/>
  <c r="G67"/>
  <c r="G66"/>
  <c r="I65"/>
  <c r="P5" s="1"/>
  <c r="H65"/>
  <c r="O5" s="1"/>
  <c r="G65"/>
  <c r="Q64"/>
  <c r="P64"/>
  <c r="O64"/>
  <c r="N64"/>
  <c r="G64"/>
  <c r="Q63"/>
  <c r="P63"/>
  <c r="O63"/>
  <c r="N63"/>
  <c r="G63"/>
  <c r="G62"/>
  <c r="G61"/>
  <c r="G60"/>
  <c r="G59"/>
  <c r="Q58"/>
  <c r="P58"/>
  <c r="O58"/>
  <c r="N58"/>
  <c r="G58"/>
  <c r="Q57"/>
  <c r="P57"/>
  <c r="O57"/>
  <c r="N57"/>
  <c r="G57"/>
  <c r="Q56"/>
  <c r="P56"/>
  <c r="O56"/>
  <c r="N56"/>
  <c r="I56"/>
  <c r="H56"/>
  <c r="O4" s="1"/>
  <c r="G56"/>
  <c r="Q55"/>
  <c r="P55"/>
  <c r="O55"/>
  <c r="N55"/>
  <c r="G55"/>
  <c r="Q54"/>
  <c r="P54"/>
  <c r="O54"/>
  <c r="N54"/>
  <c r="G54"/>
  <c r="Q53"/>
  <c r="P53"/>
  <c r="O53"/>
  <c r="N53"/>
  <c r="G53"/>
  <c r="Q52"/>
  <c r="P52"/>
  <c r="O52"/>
  <c r="N52"/>
  <c r="G52"/>
  <c r="G51"/>
  <c r="G50"/>
  <c r="G49"/>
  <c r="G48"/>
  <c r="Q47"/>
  <c r="P47"/>
  <c r="O47"/>
  <c r="N47"/>
  <c r="I47"/>
  <c r="H47"/>
  <c r="O3" s="1"/>
  <c r="G47"/>
  <c r="Q46"/>
  <c r="P46"/>
  <c r="O46"/>
  <c r="N46"/>
  <c r="G46"/>
  <c r="Q45"/>
  <c r="P45"/>
  <c r="O45"/>
  <c r="N45"/>
  <c r="G45"/>
  <c r="Q44"/>
  <c r="P44"/>
  <c r="O44"/>
  <c r="N44"/>
  <c r="G44"/>
  <c r="G43"/>
  <c r="Q42"/>
  <c r="P42"/>
  <c r="O42"/>
  <c r="N42"/>
  <c r="G42"/>
  <c r="G41"/>
  <c r="G40"/>
  <c r="G39"/>
  <c r="Q38"/>
  <c r="P38"/>
  <c r="O38"/>
  <c r="N38"/>
  <c r="I38"/>
  <c r="P2" s="1"/>
  <c r="H38"/>
  <c r="G38"/>
  <c r="Q37"/>
  <c r="P37"/>
  <c r="O37"/>
  <c r="N37"/>
  <c r="G37"/>
  <c r="Q36"/>
  <c r="P36"/>
  <c r="O36"/>
  <c r="N36"/>
  <c r="G36"/>
  <c r="Q35"/>
  <c r="P35"/>
  <c r="O35"/>
  <c r="N35"/>
  <c r="G35"/>
  <c r="G34"/>
  <c r="G33"/>
  <c r="G32"/>
  <c r="G31"/>
  <c r="Q30"/>
  <c r="P30"/>
  <c r="O30"/>
  <c r="N30"/>
  <c r="G30"/>
  <c r="P29"/>
  <c r="O29"/>
  <c r="N29"/>
  <c r="I29"/>
  <c r="H29"/>
  <c r="G29"/>
  <c r="P28"/>
  <c r="O28"/>
  <c r="N28"/>
  <c r="G28"/>
  <c r="N27"/>
  <c r="G27"/>
  <c r="G26"/>
  <c r="G25"/>
  <c r="G24"/>
  <c r="G23"/>
  <c r="O22"/>
  <c r="N22"/>
  <c r="G22"/>
  <c r="P21"/>
  <c r="N21"/>
  <c r="G21"/>
  <c r="P20"/>
  <c r="O20"/>
  <c r="N20"/>
  <c r="G20"/>
  <c r="P19"/>
  <c r="O19"/>
  <c r="N19"/>
  <c r="G19"/>
  <c r="G18"/>
  <c r="O17"/>
  <c r="N17"/>
  <c r="G17"/>
  <c r="G16"/>
  <c r="G15"/>
  <c r="P14"/>
  <c r="N14"/>
  <c r="G14"/>
  <c r="G13"/>
  <c r="P12"/>
  <c r="N12"/>
  <c r="G12"/>
  <c r="P11"/>
  <c r="N11"/>
  <c r="G11"/>
  <c r="P10"/>
  <c r="O10"/>
  <c r="N10"/>
  <c r="G10"/>
  <c r="G9"/>
  <c r="G8"/>
  <c r="G7"/>
  <c r="G6"/>
  <c r="N5"/>
  <c r="G5"/>
  <c r="P4"/>
  <c r="N4"/>
  <c r="G4"/>
  <c r="P3"/>
  <c r="N3"/>
  <c r="G3"/>
  <c r="O2"/>
  <c r="N2"/>
  <c r="G2"/>
  <c r="G172" i="41"/>
  <c r="G171"/>
  <c r="G170"/>
  <c r="G169"/>
  <c r="G168"/>
  <c r="G167"/>
  <c r="G166"/>
  <c r="G165"/>
  <c r="I164"/>
  <c r="H164"/>
  <c r="G164"/>
  <c r="Q29" s="1"/>
  <c r="G163"/>
  <c r="G162"/>
  <c r="G161"/>
  <c r="G160"/>
  <c r="G159"/>
  <c r="G158"/>
  <c r="G157"/>
  <c r="G156"/>
  <c r="I155"/>
  <c r="H155"/>
  <c r="G155"/>
  <c r="Q28" s="1"/>
  <c r="G154"/>
  <c r="G153"/>
  <c r="G152"/>
  <c r="G151"/>
  <c r="G150"/>
  <c r="G149"/>
  <c r="G148"/>
  <c r="G147"/>
  <c r="I146"/>
  <c r="P27" s="1"/>
  <c r="H146"/>
  <c r="O27" s="1"/>
  <c r="G146"/>
  <c r="Q27" s="1"/>
  <c r="G145"/>
  <c r="G144"/>
  <c r="G143"/>
  <c r="G142"/>
  <c r="G141"/>
  <c r="G140"/>
  <c r="G139"/>
  <c r="G138"/>
  <c r="I137"/>
  <c r="H137"/>
  <c r="G137"/>
  <c r="Q22" s="1"/>
  <c r="G136"/>
  <c r="G135"/>
  <c r="G134"/>
  <c r="G133"/>
  <c r="G132"/>
  <c r="G131"/>
  <c r="G130"/>
  <c r="G129"/>
  <c r="I128"/>
  <c r="H128"/>
  <c r="O21" s="1"/>
  <c r="G128"/>
  <c r="Q21" s="1"/>
  <c r="G127"/>
  <c r="G126"/>
  <c r="G125"/>
  <c r="G124"/>
  <c r="G123"/>
  <c r="G122"/>
  <c r="G121"/>
  <c r="G120"/>
  <c r="I119"/>
  <c r="P20" s="1"/>
  <c r="H119"/>
  <c r="G119"/>
  <c r="Q20" s="1"/>
  <c r="G118"/>
  <c r="G117"/>
  <c r="G116"/>
  <c r="G115"/>
  <c r="G114"/>
  <c r="G113"/>
  <c r="G112"/>
  <c r="G111"/>
  <c r="I110"/>
  <c r="P19" s="1"/>
  <c r="H110"/>
  <c r="G110"/>
  <c r="Q19" s="1"/>
  <c r="G109"/>
  <c r="G108"/>
  <c r="G107"/>
  <c r="G106"/>
  <c r="G105"/>
  <c r="G104"/>
  <c r="G103"/>
  <c r="G102"/>
  <c r="I101"/>
  <c r="H101"/>
  <c r="G101"/>
  <c r="Q17" s="1"/>
  <c r="G100"/>
  <c r="G99"/>
  <c r="G98"/>
  <c r="G97"/>
  <c r="G96"/>
  <c r="G95"/>
  <c r="G94"/>
  <c r="G93"/>
  <c r="I92"/>
  <c r="H92"/>
  <c r="O14" s="1"/>
  <c r="G92"/>
  <c r="Q14" s="1"/>
  <c r="G91"/>
  <c r="G90"/>
  <c r="G89"/>
  <c r="G88"/>
  <c r="G87"/>
  <c r="G86"/>
  <c r="G85"/>
  <c r="G84"/>
  <c r="I83"/>
  <c r="P12" s="1"/>
  <c r="H83"/>
  <c r="O12" s="1"/>
  <c r="G83"/>
  <c r="G82"/>
  <c r="G81"/>
  <c r="G80"/>
  <c r="G79"/>
  <c r="G78"/>
  <c r="G77"/>
  <c r="G76"/>
  <c r="G75"/>
  <c r="I74"/>
  <c r="P10" s="1"/>
  <c r="H74"/>
  <c r="G74"/>
  <c r="Q10" s="1"/>
  <c r="G73"/>
  <c r="G72"/>
  <c r="G71"/>
  <c r="G70"/>
  <c r="G69"/>
  <c r="G68"/>
  <c r="G67"/>
  <c r="G66"/>
  <c r="I65"/>
  <c r="H65"/>
  <c r="O5" s="1"/>
  <c r="G65"/>
  <c r="Q5" s="1"/>
  <c r="Q64"/>
  <c r="P64"/>
  <c r="O64"/>
  <c r="N64"/>
  <c r="G64"/>
  <c r="Q63"/>
  <c r="P63"/>
  <c r="O63"/>
  <c r="N63"/>
  <c r="G63"/>
  <c r="G62"/>
  <c r="G61"/>
  <c r="G60"/>
  <c r="G59"/>
  <c r="Q58"/>
  <c r="P58"/>
  <c r="O58"/>
  <c r="N58"/>
  <c r="G58"/>
  <c r="Q57"/>
  <c r="P57"/>
  <c r="O57"/>
  <c r="N57"/>
  <c r="G57"/>
  <c r="Q56"/>
  <c r="P56"/>
  <c r="O56"/>
  <c r="N56"/>
  <c r="I56"/>
  <c r="H56"/>
  <c r="G56"/>
  <c r="Q4" s="1"/>
  <c r="Q55"/>
  <c r="P55"/>
  <c r="O55"/>
  <c r="N55"/>
  <c r="G55"/>
  <c r="Q54"/>
  <c r="P54"/>
  <c r="O54"/>
  <c r="N54"/>
  <c r="G54"/>
  <c r="Q53"/>
  <c r="P53"/>
  <c r="O53"/>
  <c r="N53"/>
  <c r="G53"/>
  <c r="Q52"/>
  <c r="P52"/>
  <c r="O52"/>
  <c r="N52"/>
  <c r="G52"/>
  <c r="G51"/>
  <c r="G50"/>
  <c r="G49"/>
  <c r="G48"/>
  <c r="Q47"/>
  <c r="P47"/>
  <c r="O47"/>
  <c r="N47"/>
  <c r="I47"/>
  <c r="H47"/>
  <c r="O3" s="1"/>
  <c r="G47"/>
  <c r="Q3" s="1"/>
  <c r="Q46"/>
  <c r="P46"/>
  <c r="O46"/>
  <c r="N46"/>
  <c r="G46"/>
  <c r="Q45"/>
  <c r="P45"/>
  <c r="O45"/>
  <c r="N45"/>
  <c r="G45"/>
  <c r="Q44"/>
  <c r="P44"/>
  <c r="O44"/>
  <c r="N44"/>
  <c r="G44"/>
  <c r="G43"/>
  <c r="Q42"/>
  <c r="P42"/>
  <c r="O42"/>
  <c r="N42"/>
  <c r="G42"/>
  <c r="G41"/>
  <c r="G40"/>
  <c r="G39"/>
  <c r="Q38"/>
  <c r="P38"/>
  <c r="O38"/>
  <c r="N38"/>
  <c r="I38"/>
  <c r="P2" s="1"/>
  <c r="H38"/>
  <c r="G38"/>
  <c r="Q2" s="1"/>
  <c r="Q37"/>
  <c r="P37"/>
  <c r="O37"/>
  <c r="N37"/>
  <c r="G37"/>
  <c r="Q36"/>
  <c r="P36"/>
  <c r="O36"/>
  <c r="N36"/>
  <c r="G36"/>
  <c r="Q35"/>
  <c r="P35"/>
  <c r="O35"/>
  <c r="N35"/>
  <c r="G35"/>
  <c r="G34"/>
  <c r="G33"/>
  <c r="G32"/>
  <c r="G31"/>
  <c r="Q30"/>
  <c r="P30"/>
  <c r="O30"/>
  <c r="N30"/>
  <c r="G30"/>
  <c r="P29"/>
  <c r="O29"/>
  <c r="N29"/>
  <c r="I29"/>
  <c r="H29"/>
  <c r="G29"/>
  <c r="P28"/>
  <c r="O28"/>
  <c r="N28"/>
  <c r="G28"/>
  <c r="N27"/>
  <c r="G27"/>
  <c r="G26"/>
  <c r="G25"/>
  <c r="G24"/>
  <c r="G23"/>
  <c r="P22"/>
  <c r="O22"/>
  <c r="N22"/>
  <c r="G22"/>
  <c r="P21"/>
  <c r="N21"/>
  <c r="G21"/>
  <c r="O20"/>
  <c r="N20"/>
  <c r="G20"/>
  <c r="O19"/>
  <c r="N19"/>
  <c r="G19"/>
  <c r="G18"/>
  <c r="P17"/>
  <c r="O17"/>
  <c r="N17"/>
  <c r="G17"/>
  <c r="G16"/>
  <c r="G15"/>
  <c r="P14"/>
  <c r="N14"/>
  <c r="G14"/>
  <c r="G13"/>
  <c r="N12"/>
  <c r="G12"/>
  <c r="P11"/>
  <c r="O11"/>
  <c r="N11"/>
  <c r="G11"/>
  <c r="O10"/>
  <c r="N10"/>
  <c r="G10"/>
  <c r="G9"/>
  <c r="G8"/>
  <c r="G7"/>
  <c r="G6"/>
  <c r="P5"/>
  <c r="N5"/>
  <c r="G5"/>
  <c r="P4"/>
  <c r="O4"/>
  <c r="N4"/>
  <c r="G4"/>
  <c r="P3"/>
  <c r="N3"/>
  <c r="G3"/>
  <c r="O2"/>
  <c r="N2"/>
  <c r="G2"/>
  <c r="Q36" i="40"/>
  <c r="I182"/>
  <c r="P36" s="1"/>
  <c r="H182"/>
  <c r="Q35"/>
  <c r="I177"/>
  <c r="P35" s="1"/>
  <c r="H177"/>
  <c r="Q34"/>
  <c r="I172"/>
  <c r="P34" s="1"/>
  <c r="H172"/>
  <c r="I167"/>
  <c r="P33" s="1"/>
  <c r="H167"/>
  <c r="I162"/>
  <c r="H162"/>
  <c r="I157"/>
  <c r="P30" s="1"/>
  <c r="H157"/>
  <c r="I152"/>
  <c r="P29" s="1"/>
  <c r="H152"/>
  <c r="Q28"/>
  <c r="I147"/>
  <c r="H147"/>
  <c r="I142"/>
  <c r="H142"/>
  <c r="I137"/>
  <c r="P26" s="1"/>
  <c r="H137"/>
  <c r="I132"/>
  <c r="P25" s="1"/>
  <c r="H132"/>
  <c r="Q24"/>
  <c r="I127"/>
  <c r="P24" s="1"/>
  <c r="H127"/>
  <c r="I122"/>
  <c r="P23" s="1"/>
  <c r="H122"/>
  <c r="I117"/>
  <c r="H117"/>
  <c r="I112"/>
  <c r="P21" s="1"/>
  <c r="H112"/>
  <c r="Q20"/>
  <c r="I107"/>
  <c r="P20" s="1"/>
  <c r="H107"/>
  <c r="O20" s="1"/>
  <c r="I102"/>
  <c r="P19" s="1"/>
  <c r="H102"/>
  <c r="I97"/>
  <c r="H97"/>
  <c r="I92"/>
  <c r="P17" s="1"/>
  <c r="H92"/>
  <c r="Q16"/>
  <c r="I87"/>
  <c r="H87"/>
  <c r="I82"/>
  <c r="P15" s="1"/>
  <c r="H82"/>
  <c r="O15" s="1"/>
  <c r="I77"/>
  <c r="P14" s="1"/>
  <c r="H77"/>
  <c r="I72"/>
  <c r="H72"/>
  <c r="Q12"/>
  <c r="I67"/>
  <c r="H67"/>
  <c r="I62"/>
  <c r="P11" s="1"/>
  <c r="H62"/>
  <c r="I57"/>
  <c r="P10" s="1"/>
  <c r="H57"/>
  <c r="I52"/>
  <c r="H52"/>
  <c r="Q8"/>
  <c r="I47"/>
  <c r="P7" s="1"/>
  <c r="H47"/>
  <c r="O8" s="1"/>
  <c r="Q6"/>
  <c r="I42"/>
  <c r="P6" s="1"/>
  <c r="H42"/>
  <c r="Q5"/>
  <c r="I37"/>
  <c r="P5" s="1"/>
  <c r="H37"/>
  <c r="O5" s="1"/>
  <c r="O36"/>
  <c r="N36"/>
  <c r="O35"/>
  <c r="N35"/>
  <c r="O34"/>
  <c r="N34"/>
  <c r="O33"/>
  <c r="N33"/>
  <c r="P32"/>
  <c r="O32"/>
  <c r="N32"/>
  <c r="I32"/>
  <c r="P4" s="1"/>
  <c r="H32"/>
  <c r="Q4"/>
  <c r="P31"/>
  <c r="O31"/>
  <c r="N31"/>
  <c r="O30"/>
  <c r="N30"/>
  <c r="O29"/>
  <c r="N29"/>
  <c r="P28"/>
  <c r="O28"/>
  <c r="N28"/>
  <c r="P27"/>
  <c r="O27"/>
  <c r="N27"/>
  <c r="I27"/>
  <c r="H27"/>
  <c r="Q3"/>
  <c r="O26"/>
  <c r="N26"/>
  <c r="O25"/>
  <c r="N25"/>
  <c r="Q2"/>
  <c r="O24"/>
  <c r="N24"/>
  <c r="O23"/>
  <c r="N23"/>
  <c r="P22"/>
  <c r="O22"/>
  <c r="N22"/>
  <c r="I22"/>
  <c r="P2" s="1"/>
  <c r="H22"/>
  <c r="O21"/>
  <c r="N21"/>
  <c r="N20"/>
  <c r="O19"/>
  <c r="N19"/>
  <c r="P18"/>
  <c r="O18"/>
  <c r="N18"/>
  <c r="O17"/>
  <c r="N17"/>
  <c r="I17"/>
  <c r="H17"/>
  <c r="P16"/>
  <c r="O16"/>
  <c r="N16"/>
  <c r="N15"/>
  <c r="O14"/>
  <c r="N14"/>
  <c r="P13"/>
  <c r="O13"/>
  <c r="N13"/>
  <c r="P12"/>
  <c r="O12"/>
  <c r="N12"/>
  <c r="O11"/>
  <c r="N11"/>
  <c r="O10"/>
  <c r="N10"/>
  <c r="P9"/>
  <c r="O9"/>
  <c r="N9"/>
  <c r="N8"/>
  <c r="O7"/>
  <c r="N7"/>
  <c r="O6"/>
  <c r="N6"/>
  <c r="N5"/>
  <c r="O4"/>
  <c r="N4"/>
  <c r="P3"/>
  <c r="O3"/>
  <c r="N3"/>
  <c r="O2"/>
  <c r="N2"/>
  <c r="G186" i="39"/>
  <c r="G185"/>
  <c r="G184"/>
  <c r="G183"/>
  <c r="I182"/>
  <c r="H182"/>
  <c r="O36" s="1"/>
  <c r="G182"/>
  <c r="G181"/>
  <c r="G180"/>
  <c r="G179"/>
  <c r="G178"/>
  <c r="I177"/>
  <c r="P35" s="1"/>
  <c r="H177"/>
  <c r="O35" s="1"/>
  <c r="G177"/>
  <c r="G176"/>
  <c r="G175"/>
  <c r="G174"/>
  <c r="G173"/>
  <c r="I172"/>
  <c r="P34" s="1"/>
  <c r="H172"/>
  <c r="O34" s="1"/>
  <c r="G172"/>
  <c r="G171"/>
  <c r="G170"/>
  <c r="G169"/>
  <c r="G168"/>
  <c r="I167"/>
  <c r="P33" s="1"/>
  <c r="H167"/>
  <c r="O33" s="1"/>
  <c r="G167"/>
  <c r="G166"/>
  <c r="G165"/>
  <c r="G164"/>
  <c r="G163"/>
  <c r="I162"/>
  <c r="H162"/>
  <c r="O31" s="1"/>
  <c r="G162"/>
  <c r="G161"/>
  <c r="G160"/>
  <c r="G159"/>
  <c r="G158"/>
  <c r="I157"/>
  <c r="P30" s="1"/>
  <c r="H157"/>
  <c r="O30" s="1"/>
  <c r="G157"/>
  <c r="G156"/>
  <c r="G155"/>
  <c r="G154"/>
  <c r="G153"/>
  <c r="I152"/>
  <c r="P29" s="1"/>
  <c r="H152"/>
  <c r="O29" s="1"/>
  <c r="G152"/>
  <c r="G151"/>
  <c r="G150"/>
  <c r="G149"/>
  <c r="G148"/>
  <c r="I147"/>
  <c r="P28" s="1"/>
  <c r="H147"/>
  <c r="O28" s="1"/>
  <c r="G147"/>
  <c r="G146"/>
  <c r="G145"/>
  <c r="G144"/>
  <c r="G143"/>
  <c r="I142"/>
  <c r="H142"/>
  <c r="O27" s="1"/>
  <c r="G142"/>
  <c r="G141"/>
  <c r="G140"/>
  <c r="G139"/>
  <c r="G138"/>
  <c r="I137"/>
  <c r="H137"/>
  <c r="G137"/>
  <c r="G136"/>
  <c r="G135"/>
  <c r="G134"/>
  <c r="G133"/>
  <c r="I132"/>
  <c r="H132"/>
  <c r="O25" s="1"/>
  <c r="G132"/>
  <c r="G131"/>
  <c r="G130"/>
  <c r="G129"/>
  <c r="G128"/>
  <c r="I127"/>
  <c r="P24" s="1"/>
  <c r="H127"/>
  <c r="O24" s="1"/>
  <c r="G127"/>
  <c r="G126"/>
  <c r="G125"/>
  <c r="G124"/>
  <c r="G123"/>
  <c r="I122"/>
  <c r="H122"/>
  <c r="O23" s="1"/>
  <c r="G122"/>
  <c r="G121"/>
  <c r="G120"/>
  <c r="G119"/>
  <c r="G118"/>
  <c r="I117"/>
  <c r="H117"/>
  <c r="G117"/>
  <c r="G116"/>
  <c r="G115"/>
  <c r="G114"/>
  <c r="G113"/>
  <c r="I112"/>
  <c r="P21" s="1"/>
  <c r="H112"/>
  <c r="O21" s="1"/>
  <c r="G112"/>
  <c r="G111"/>
  <c r="G110"/>
  <c r="G109"/>
  <c r="G108"/>
  <c r="I107"/>
  <c r="P20" s="1"/>
  <c r="H107"/>
  <c r="O20" s="1"/>
  <c r="G107"/>
  <c r="G106"/>
  <c r="G105"/>
  <c r="G104"/>
  <c r="G103"/>
  <c r="I102"/>
  <c r="H102"/>
  <c r="O19" s="1"/>
  <c r="G102"/>
  <c r="G101"/>
  <c r="G100"/>
  <c r="G99"/>
  <c r="G98"/>
  <c r="I97"/>
  <c r="P18" s="1"/>
  <c r="H97"/>
  <c r="O18" s="1"/>
  <c r="G97"/>
  <c r="G96"/>
  <c r="G95"/>
  <c r="G94"/>
  <c r="G93"/>
  <c r="I92"/>
  <c r="P17" s="1"/>
  <c r="H92"/>
  <c r="O17" s="1"/>
  <c r="G92"/>
  <c r="G91"/>
  <c r="G90"/>
  <c r="G89"/>
  <c r="G88"/>
  <c r="I87"/>
  <c r="P16" s="1"/>
  <c r="H87"/>
  <c r="G87"/>
  <c r="G86"/>
  <c r="G85"/>
  <c r="G84"/>
  <c r="G83"/>
  <c r="I82"/>
  <c r="H82"/>
  <c r="O15" s="1"/>
  <c r="G82"/>
  <c r="G81"/>
  <c r="G80"/>
  <c r="G79"/>
  <c r="G78"/>
  <c r="I77"/>
  <c r="P14" s="1"/>
  <c r="H77"/>
  <c r="O14" s="1"/>
  <c r="G77"/>
  <c r="G76"/>
  <c r="G75"/>
  <c r="G74"/>
  <c r="G73"/>
  <c r="I72"/>
  <c r="P13" s="1"/>
  <c r="H72"/>
  <c r="O13" s="1"/>
  <c r="G72"/>
  <c r="G71"/>
  <c r="G70"/>
  <c r="G69"/>
  <c r="G68"/>
  <c r="I67"/>
  <c r="P12" s="1"/>
  <c r="H67"/>
  <c r="G67"/>
  <c r="G66"/>
  <c r="G65"/>
  <c r="G64"/>
  <c r="G63"/>
  <c r="I62"/>
  <c r="H62"/>
  <c r="O11" s="1"/>
  <c r="G62"/>
  <c r="G61"/>
  <c r="G60"/>
  <c r="G59"/>
  <c r="G58"/>
  <c r="I57"/>
  <c r="H57"/>
  <c r="O10" s="1"/>
  <c r="G57"/>
  <c r="G56"/>
  <c r="G55"/>
  <c r="G54"/>
  <c r="G53"/>
  <c r="I52"/>
  <c r="P9" s="1"/>
  <c r="H52"/>
  <c r="O9" s="1"/>
  <c r="G52"/>
  <c r="G51"/>
  <c r="G50"/>
  <c r="G49"/>
  <c r="G48"/>
  <c r="I47"/>
  <c r="P8" s="1"/>
  <c r="H47"/>
  <c r="O8" s="1"/>
  <c r="G47"/>
  <c r="G46"/>
  <c r="G45"/>
  <c r="G44"/>
  <c r="G43"/>
  <c r="I42"/>
  <c r="H42"/>
  <c r="G42"/>
  <c r="G41"/>
  <c r="G40"/>
  <c r="G39"/>
  <c r="G38"/>
  <c r="I37"/>
  <c r="H37"/>
  <c r="O5" s="1"/>
  <c r="G37"/>
  <c r="P36"/>
  <c r="N36"/>
  <c r="G36"/>
  <c r="N35"/>
  <c r="G35"/>
  <c r="N34"/>
  <c r="G34"/>
  <c r="N33"/>
  <c r="G33"/>
  <c r="N32"/>
  <c r="I32"/>
  <c r="H32"/>
  <c r="O4" s="1"/>
  <c r="G32"/>
  <c r="P31"/>
  <c r="N31"/>
  <c r="G31"/>
  <c r="N30"/>
  <c r="G30"/>
  <c r="N29"/>
  <c r="G29"/>
  <c r="N28"/>
  <c r="G28"/>
  <c r="P27"/>
  <c r="N27"/>
  <c r="I27"/>
  <c r="P3" s="1"/>
  <c r="H27"/>
  <c r="O3" s="1"/>
  <c r="G27"/>
  <c r="P26"/>
  <c r="O26"/>
  <c r="N26"/>
  <c r="G26"/>
  <c r="P25"/>
  <c r="N25"/>
  <c r="G25"/>
  <c r="N24"/>
  <c r="G24"/>
  <c r="P23"/>
  <c r="N23"/>
  <c r="G23"/>
  <c r="P22"/>
  <c r="O22"/>
  <c r="N22"/>
  <c r="I22"/>
  <c r="H22"/>
  <c r="O2" s="1"/>
  <c r="G22"/>
  <c r="N21"/>
  <c r="G21"/>
  <c r="N20"/>
  <c r="G20"/>
  <c r="P19"/>
  <c r="N19"/>
  <c r="G19"/>
  <c r="N18"/>
  <c r="G18"/>
  <c r="N17"/>
  <c r="I17"/>
  <c r="H17"/>
  <c r="G17"/>
  <c r="O16"/>
  <c r="N16"/>
  <c r="G16"/>
  <c r="P15"/>
  <c r="N15"/>
  <c r="G15"/>
  <c r="N14"/>
  <c r="G14"/>
  <c r="N13"/>
  <c r="G13"/>
  <c r="O12"/>
  <c r="N12"/>
  <c r="I12"/>
  <c r="H12"/>
  <c r="G12"/>
  <c r="P11"/>
  <c r="N11"/>
  <c r="G11"/>
  <c r="P10"/>
  <c r="N10"/>
  <c r="G10"/>
  <c r="N9"/>
  <c r="G9"/>
  <c r="N8"/>
  <c r="G8"/>
  <c r="O7"/>
  <c r="N7"/>
  <c r="I7"/>
  <c r="H7"/>
  <c r="G7"/>
  <c r="P6"/>
  <c r="O6"/>
  <c r="N6"/>
  <c r="G6"/>
  <c r="P5"/>
  <c r="N5"/>
  <c r="G5"/>
  <c r="P4"/>
  <c r="N4"/>
  <c r="G4"/>
  <c r="N3"/>
  <c r="G3"/>
  <c r="P2"/>
  <c r="N2"/>
  <c r="I2"/>
  <c r="H2"/>
  <c r="G2"/>
  <c r="I110" i="38"/>
  <c r="H110"/>
  <c r="Q38"/>
  <c r="I107"/>
  <c r="P37" s="1"/>
  <c r="H107"/>
  <c r="Q37"/>
  <c r="I104"/>
  <c r="P36" s="1"/>
  <c r="H104"/>
  <c r="O36" s="1"/>
  <c r="I101"/>
  <c r="P35" s="1"/>
  <c r="H101"/>
  <c r="I98"/>
  <c r="H98"/>
  <c r="O33" s="1"/>
  <c r="Q33"/>
  <c r="I95"/>
  <c r="P32" s="1"/>
  <c r="H95"/>
  <c r="Q32"/>
  <c r="I92"/>
  <c r="H92"/>
  <c r="Q31"/>
  <c r="Q30"/>
  <c r="I89"/>
  <c r="P30" s="1"/>
  <c r="H89"/>
  <c r="I86"/>
  <c r="H86"/>
  <c r="O29" s="1"/>
  <c r="Q29"/>
  <c r="I83"/>
  <c r="H83"/>
  <c r="Q28"/>
  <c r="I80"/>
  <c r="H80"/>
  <c r="O27" s="1"/>
  <c r="I77"/>
  <c r="P26" s="1"/>
  <c r="H77"/>
  <c r="Q26"/>
  <c r="I74"/>
  <c r="H74"/>
  <c r="Q25"/>
  <c r="I71"/>
  <c r="P24" s="1"/>
  <c r="H71"/>
  <c r="Q24"/>
  <c r="I68"/>
  <c r="H68"/>
  <c r="O23" s="1"/>
  <c r="Q23"/>
  <c r="Q22"/>
  <c r="I65"/>
  <c r="H65"/>
  <c r="I62"/>
  <c r="H62"/>
  <c r="O21" s="1"/>
  <c r="Q21"/>
  <c r="I59"/>
  <c r="P20" s="1"/>
  <c r="H59"/>
  <c r="Q20"/>
  <c r="I56"/>
  <c r="H56"/>
  <c r="I53"/>
  <c r="H53"/>
  <c r="Q18"/>
  <c r="I50"/>
  <c r="P17" s="1"/>
  <c r="H50"/>
  <c r="O17" s="1"/>
  <c r="Q17"/>
  <c r="I47"/>
  <c r="H47"/>
  <c r="Q16"/>
  <c r="I44"/>
  <c r="P15" s="1"/>
  <c r="H44"/>
  <c r="O15" s="1"/>
  <c r="Q15"/>
  <c r="Q14"/>
  <c r="I41"/>
  <c r="P14" s="1"/>
  <c r="H41"/>
  <c r="P38"/>
  <c r="O38"/>
  <c r="N38"/>
  <c r="I38"/>
  <c r="H38"/>
  <c r="O13" s="1"/>
  <c r="O37"/>
  <c r="N37"/>
  <c r="N36"/>
  <c r="O35"/>
  <c r="N35"/>
  <c r="I35"/>
  <c r="P12" s="1"/>
  <c r="H35"/>
  <c r="Q12"/>
  <c r="O34"/>
  <c r="N34"/>
  <c r="P33"/>
  <c r="N33"/>
  <c r="O32"/>
  <c r="N32"/>
  <c r="I32"/>
  <c r="P11" s="1"/>
  <c r="H32"/>
  <c r="O11" s="1"/>
  <c r="P31"/>
  <c r="O31"/>
  <c r="N31"/>
  <c r="O30"/>
  <c r="N30"/>
  <c r="P29"/>
  <c r="N29"/>
  <c r="I29"/>
  <c r="P10" s="1"/>
  <c r="H29"/>
  <c r="Q9"/>
  <c r="P28"/>
  <c r="O28"/>
  <c r="N28"/>
  <c r="P27"/>
  <c r="N27"/>
  <c r="O26"/>
  <c r="N26"/>
  <c r="I26"/>
  <c r="H26"/>
  <c r="O8" s="1"/>
  <c r="P25"/>
  <c r="O25"/>
  <c r="N25"/>
  <c r="O24"/>
  <c r="N24"/>
  <c r="P23"/>
  <c r="N23"/>
  <c r="Q7"/>
  <c r="I23"/>
  <c r="H23"/>
  <c r="P22"/>
  <c r="O22"/>
  <c r="N22"/>
  <c r="P21"/>
  <c r="N21"/>
  <c r="O20"/>
  <c r="N20"/>
  <c r="I20"/>
  <c r="P6" s="1"/>
  <c r="H20"/>
  <c r="O6" s="1"/>
  <c r="Q6"/>
  <c r="P19"/>
  <c r="O19"/>
  <c r="N19"/>
  <c r="P18"/>
  <c r="O18"/>
  <c r="N18"/>
  <c r="N17"/>
  <c r="I17"/>
  <c r="P5" s="1"/>
  <c r="H17"/>
  <c r="O5" s="1"/>
  <c r="Q5"/>
  <c r="P16"/>
  <c r="O16"/>
  <c r="N16"/>
  <c r="N15"/>
  <c r="O14"/>
  <c r="N14"/>
  <c r="I14"/>
  <c r="P4" s="1"/>
  <c r="Q4"/>
  <c r="P13"/>
  <c r="N13"/>
  <c r="O12"/>
  <c r="N12"/>
  <c r="N11"/>
  <c r="I11"/>
  <c r="P3" s="1"/>
  <c r="Q3"/>
  <c r="O10"/>
  <c r="N10"/>
  <c r="O9"/>
  <c r="N9"/>
  <c r="P8"/>
  <c r="N8"/>
  <c r="I8"/>
  <c r="P2" s="1"/>
  <c r="Q2"/>
  <c r="P7"/>
  <c r="O7"/>
  <c r="N7"/>
  <c r="N6"/>
  <c r="N5"/>
  <c r="I5"/>
  <c r="O4"/>
  <c r="N4"/>
  <c r="O3"/>
  <c r="N3"/>
  <c r="O2"/>
  <c r="N2"/>
  <c r="I2"/>
  <c r="G112" i="37"/>
  <c r="G111"/>
  <c r="I110"/>
  <c r="H110"/>
  <c r="G110"/>
  <c r="Q38" s="1"/>
  <c r="G109"/>
  <c r="G108"/>
  <c r="I107"/>
  <c r="P37" s="1"/>
  <c r="H107"/>
  <c r="G107"/>
  <c r="Q37" s="1"/>
  <c r="G106"/>
  <c r="G105"/>
  <c r="I104"/>
  <c r="H104"/>
  <c r="O36" s="1"/>
  <c r="G104"/>
  <c r="Q36" s="1"/>
  <c r="G103"/>
  <c r="G102"/>
  <c r="I101"/>
  <c r="P34" s="1"/>
  <c r="H101"/>
  <c r="G101"/>
  <c r="G100"/>
  <c r="G99"/>
  <c r="I98"/>
  <c r="P33" s="1"/>
  <c r="H98"/>
  <c r="O33" s="1"/>
  <c r="G98"/>
  <c r="Q33" s="1"/>
  <c r="G97"/>
  <c r="G96"/>
  <c r="Q32"/>
  <c r="I95"/>
  <c r="P32" s="1"/>
  <c r="H95"/>
  <c r="G95"/>
  <c r="G94"/>
  <c r="G93"/>
  <c r="I92"/>
  <c r="P31" s="1"/>
  <c r="H92"/>
  <c r="G92"/>
  <c r="Q31" s="1"/>
  <c r="G91"/>
  <c r="G90"/>
  <c r="I89"/>
  <c r="P30" s="1"/>
  <c r="H89"/>
  <c r="G89"/>
  <c r="Q30" s="1"/>
  <c r="G88"/>
  <c r="G87"/>
  <c r="I86"/>
  <c r="H86"/>
  <c r="O29" s="1"/>
  <c r="G86"/>
  <c r="G85"/>
  <c r="G84"/>
  <c r="I83"/>
  <c r="H83"/>
  <c r="G83"/>
  <c r="Q28" s="1"/>
  <c r="G82"/>
  <c r="G81"/>
  <c r="I80"/>
  <c r="H80"/>
  <c r="O27" s="1"/>
  <c r="G80"/>
  <c r="Q27" s="1"/>
  <c r="G79"/>
  <c r="G78"/>
  <c r="I77"/>
  <c r="P26" s="1"/>
  <c r="H77"/>
  <c r="G77"/>
  <c r="Q26" s="1"/>
  <c r="G76"/>
  <c r="G75"/>
  <c r="I74"/>
  <c r="H74"/>
  <c r="G74"/>
  <c r="Q25" s="1"/>
  <c r="G73"/>
  <c r="G72"/>
  <c r="Q24"/>
  <c r="I71"/>
  <c r="H71"/>
  <c r="G71"/>
  <c r="G70"/>
  <c r="G69"/>
  <c r="I68"/>
  <c r="H68"/>
  <c r="O23" s="1"/>
  <c r="G68"/>
  <c r="Q23" s="1"/>
  <c r="G67"/>
  <c r="G66"/>
  <c r="I65"/>
  <c r="H65"/>
  <c r="G65"/>
  <c r="Q22" s="1"/>
  <c r="G64"/>
  <c r="G63"/>
  <c r="I62"/>
  <c r="H62"/>
  <c r="O21" s="1"/>
  <c r="G62"/>
  <c r="G61"/>
  <c r="G60"/>
  <c r="I59"/>
  <c r="P20" s="1"/>
  <c r="H59"/>
  <c r="G59"/>
  <c r="Q20" s="1"/>
  <c r="G58"/>
  <c r="G57"/>
  <c r="I56"/>
  <c r="H56"/>
  <c r="G56"/>
  <c r="Q19" s="1"/>
  <c r="G55"/>
  <c r="G54"/>
  <c r="I53"/>
  <c r="H53"/>
  <c r="G53"/>
  <c r="Q18" s="1"/>
  <c r="G52"/>
  <c r="G51"/>
  <c r="I50"/>
  <c r="H50"/>
  <c r="O17" s="1"/>
  <c r="G50"/>
  <c r="Q17" s="1"/>
  <c r="G49"/>
  <c r="G48"/>
  <c r="Q16"/>
  <c r="I47"/>
  <c r="P16" s="1"/>
  <c r="H47"/>
  <c r="G47"/>
  <c r="G46"/>
  <c r="G45"/>
  <c r="I44"/>
  <c r="H44"/>
  <c r="O15" s="1"/>
  <c r="G44"/>
  <c r="Q15" s="1"/>
  <c r="G43"/>
  <c r="G42"/>
  <c r="I41"/>
  <c r="P14" s="1"/>
  <c r="H41"/>
  <c r="G41"/>
  <c r="Q14" s="1"/>
  <c r="G40"/>
  <c r="G39"/>
  <c r="P38"/>
  <c r="O38"/>
  <c r="N38"/>
  <c r="I38"/>
  <c r="H38"/>
  <c r="G38"/>
  <c r="O37"/>
  <c r="N37"/>
  <c r="G37"/>
  <c r="P36"/>
  <c r="N36"/>
  <c r="G36"/>
  <c r="P35"/>
  <c r="O35"/>
  <c r="N35"/>
  <c r="I35"/>
  <c r="H35"/>
  <c r="G35"/>
  <c r="Q12" s="1"/>
  <c r="O34"/>
  <c r="N34"/>
  <c r="G34"/>
  <c r="N33"/>
  <c r="G33"/>
  <c r="O32"/>
  <c r="N32"/>
  <c r="I32"/>
  <c r="H32"/>
  <c r="O11" s="1"/>
  <c r="G32"/>
  <c r="O31"/>
  <c r="N31"/>
  <c r="G31"/>
  <c r="O30"/>
  <c r="N30"/>
  <c r="G30"/>
  <c r="P29"/>
  <c r="N29"/>
  <c r="Q9"/>
  <c r="I29"/>
  <c r="P9" s="1"/>
  <c r="H29"/>
  <c r="G29"/>
  <c r="P28"/>
  <c r="O28"/>
  <c r="N28"/>
  <c r="G28"/>
  <c r="P27"/>
  <c r="N27"/>
  <c r="G27"/>
  <c r="O26"/>
  <c r="N26"/>
  <c r="I26"/>
  <c r="P8" s="1"/>
  <c r="H26"/>
  <c r="G26"/>
  <c r="Q8" s="1"/>
  <c r="P25"/>
  <c r="O25"/>
  <c r="N25"/>
  <c r="G25"/>
  <c r="P24"/>
  <c r="O24"/>
  <c r="N24"/>
  <c r="G24"/>
  <c r="P23"/>
  <c r="N23"/>
  <c r="I23"/>
  <c r="P7" s="1"/>
  <c r="H23"/>
  <c r="G23"/>
  <c r="Q7" s="1"/>
  <c r="P22"/>
  <c r="O22"/>
  <c r="N22"/>
  <c r="G22"/>
  <c r="P21"/>
  <c r="N21"/>
  <c r="G21"/>
  <c r="O20"/>
  <c r="N20"/>
  <c r="I20"/>
  <c r="H20"/>
  <c r="G20"/>
  <c r="P19"/>
  <c r="O19"/>
  <c r="N19"/>
  <c r="G19"/>
  <c r="P18"/>
  <c r="O18"/>
  <c r="N18"/>
  <c r="G18"/>
  <c r="P17"/>
  <c r="N17"/>
  <c r="I17"/>
  <c r="H17"/>
  <c r="G17"/>
  <c r="Q5" s="1"/>
  <c r="O16"/>
  <c r="N16"/>
  <c r="G16"/>
  <c r="P15"/>
  <c r="N15"/>
  <c r="G15"/>
  <c r="O14"/>
  <c r="N14"/>
  <c r="I14"/>
  <c r="H14"/>
  <c r="G14"/>
  <c r="P13"/>
  <c r="O13"/>
  <c r="N13"/>
  <c r="G13"/>
  <c r="P12"/>
  <c r="O12"/>
  <c r="N12"/>
  <c r="G12"/>
  <c r="P11"/>
  <c r="N11"/>
  <c r="I11"/>
  <c r="P3" s="1"/>
  <c r="H11"/>
  <c r="G11"/>
  <c r="Q3" s="1"/>
  <c r="O10"/>
  <c r="N10"/>
  <c r="G10"/>
  <c r="O9"/>
  <c r="N9"/>
  <c r="G9"/>
  <c r="O8"/>
  <c r="N8"/>
  <c r="I8"/>
  <c r="P2" s="1"/>
  <c r="G8"/>
  <c r="O7"/>
  <c r="N7"/>
  <c r="G7"/>
  <c r="P6"/>
  <c r="O6"/>
  <c r="N6"/>
  <c r="G6"/>
  <c r="P5"/>
  <c r="O5"/>
  <c r="N5"/>
  <c r="I5"/>
  <c r="G5"/>
  <c r="P4"/>
  <c r="O4"/>
  <c r="N4"/>
  <c r="G4"/>
  <c r="O3"/>
  <c r="N3"/>
  <c r="G3"/>
  <c r="O2"/>
  <c r="N2"/>
  <c r="G2"/>
  <c r="G3" i="6"/>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2"/>
  <c r="G3" i="9"/>
  <c r="G4"/>
  <c r="G5"/>
  <c r="G6"/>
  <c r="G7"/>
  <c r="G8"/>
  <c r="G9"/>
  <c r="G10"/>
  <c r="G2"/>
  <c r="G11"/>
  <c r="G3" i="36"/>
  <c r="G4"/>
  <c r="G5"/>
  <c r="G6"/>
  <c r="G7"/>
  <c r="G8"/>
  <c r="G9"/>
  <c r="G10"/>
  <c r="G11"/>
  <c r="G12"/>
  <c r="G13"/>
  <c r="G14"/>
  <c r="G15"/>
  <c r="G16"/>
  <c r="G17"/>
  <c r="G18"/>
  <c r="G19"/>
  <c r="G20"/>
  <c r="G21"/>
  <c r="G22"/>
  <c r="G23"/>
  <c r="G24"/>
  <c r="G25"/>
  <c r="G26"/>
  <c r="G27"/>
  <c r="G28"/>
  <c r="G29"/>
  <c r="G30"/>
  <c r="G31"/>
  <c r="G32"/>
  <c r="G33"/>
  <c r="G34"/>
  <c r="G35"/>
  <c r="G36"/>
  <c r="G37"/>
  <c r="G38"/>
  <c r="Q2" s="1"/>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Q17" s="1"/>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2" i="35"/>
  <c r="J2" s="1"/>
  <c r="H14" i="33"/>
  <c r="G3" i="35"/>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I164" i="36"/>
  <c r="P29" s="1"/>
  <c r="H164"/>
  <c r="I155"/>
  <c r="H155"/>
  <c r="I146"/>
  <c r="P27" s="1"/>
  <c r="H146"/>
  <c r="I137"/>
  <c r="P22" s="1"/>
  <c r="H137"/>
  <c r="I128"/>
  <c r="H128"/>
  <c r="I119"/>
  <c r="H119"/>
  <c r="I110"/>
  <c r="P19" s="1"/>
  <c r="H110"/>
  <c r="O19" s="1"/>
  <c r="I101"/>
  <c r="P17" s="1"/>
  <c r="H101"/>
  <c r="O17" s="1"/>
  <c r="I92"/>
  <c r="P14" s="1"/>
  <c r="H92"/>
  <c r="O14" s="1"/>
  <c r="I83"/>
  <c r="P12" s="1"/>
  <c r="H83"/>
  <c r="O12" s="1"/>
  <c r="I74"/>
  <c r="P10" s="1"/>
  <c r="H74"/>
  <c r="I65"/>
  <c r="P5" s="1"/>
  <c r="H65"/>
  <c r="Q64"/>
  <c r="P64"/>
  <c r="O64"/>
  <c r="N64"/>
  <c r="Q63"/>
  <c r="P63"/>
  <c r="O63"/>
  <c r="N63"/>
  <c r="Q58"/>
  <c r="P58"/>
  <c r="O58"/>
  <c r="N58"/>
  <c r="Q57"/>
  <c r="P57"/>
  <c r="O57"/>
  <c r="N57"/>
  <c r="Q56"/>
  <c r="P56"/>
  <c r="O56"/>
  <c r="N56"/>
  <c r="I56"/>
  <c r="H56"/>
  <c r="Q55"/>
  <c r="P55"/>
  <c r="O55"/>
  <c r="N55"/>
  <c r="Q54"/>
  <c r="P54"/>
  <c r="O54"/>
  <c r="N54"/>
  <c r="Q53"/>
  <c r="P53"/>
  <c r="O53"/>
  <c r="N53"/>
  <c r="Q52"/>
  <c r="P52"/>
  <c r="O52"/>
  <c r="N52"/>
  <c r="Q47"/>
  <c r="P47"/>
  <c r="O47"/>
  <c r="N47"/>
  <c r="I47"/>
  <c r="P3" s="1"/>
  <c r="H47"/>
  <c r="O3" s="1"/>
  <c r="Q46"/>
  <c r="P46"/>
  <c r="O46"/>
  <c r="N46"/>
  <c r="Q45"/>
  <c r="P45"/>
  <c r="O45"/>
  <c r="N45"/>
  <c r="Q44"/>
  <c r="P44"/>
  <c r="O44"/>
  <c r="N44"/>
  <c r="Q42"/>
  <c r="P42"/>
  <c r="O42"/>
  <c r="N42"/>
  <c r="Q38"/>
  <c r="P38"/>
  <c r="O38"/>
  <c r="N38"/>
  <c r="I38"/>
  <c r="P2" s="1"/>
  <c r="H38"/>
  <c r="Q37"/>
  <c r="P37"/>
  <c r="O37"/>
  <c r="N37"/>
  <c r="Q36"/>
  <c r="P36"/>
  <c r="O36"/>
  <c r="N36"/>
  <c r="Q35"/>
  <c r="P35"/>
  <c r="O35"/>
  <c r="N35"/>
  <c r="Q30"/>
  <c r="P30"/>
  <c r="O30"/>
  <c r="N30"/>
  <c r="O29"/>
  <c r="N29"/>
  <c r="I29"/>
  <c r="H29"/>
  <c r="P28"/>
  <c r="O28"/>
  <c r="N28"/>
  <c r="O27"/>
  <c r="N27"/>
  <c r="O22"/>
  <c r="N22"/>
  <c r="P21"/>
  <c r="O21"/>
  <c r="N21"/>
  <c r="P20"/>
  <c r="O20"/>
  <c r="N20"/>
  <c r="N19"/>
  <c r="N17"/>
  <c r="N14"/>
  <c r="N12"/>
  <c r="N11"/>
  <c r="O10"/>
  <c r="N10"/>
  <c r="O5"/>
  <c r="N5"/>
  <c r="P4"/>
  <c r="O4"/>
  <c r="N4"/>
  <c r="N3"/>
  <c r="O2"/>
  <c r="N2"/>
  <c r="G2"/>
  <c r="P64" i="35"/>
  <c r="O64"/>
  <c r="P63"/>
  <c r="O63"/>
  <c r="P58"/>
  <c r="O58"/>
  <c r="P57"/>
  <c r="O57"/>
  <c r="P55"/>
  <c r="O55"/>
  <c r="P54"/>
  <c r="O54"/>
  <c r="P53"/>
  <c r="O53"/>
  <c r="P52"/>
  <c r="O52"/>
  <c r="P47"/>
  <c r="P46"/>
  <c r="O46"/>
  <c r="P45"/>
  <c r="O45"/>
  <c r="P44"/>
  <c r="O44"/>
  <c r="P42"/>
  <c r="O42"/>
  <c r="P38"/>
  <c r="O38"/>
  <c r="P37"/>
  <c r="O37"/>
  <c r="O36"/>
  <c r="P35"/>
  <c r="O35"/>
  <c r="P30"/>
  <c r="O30"/>
  <c r="I164"/>
  <c r="P29" s="1"/>
  <c r="H164"/>
  <c r="O29" s="1"/>
  <c r="I155"/>
  <c r="P28" s="1"/>
  <c r="H155"/>
  <c r="O28" s="1"/>
  <c r="I146"/>
  <c r="P27" s="1"/>
  <c r="H146"/>
  <c r="O27" s="1"/>
  <c r="I137"/>
  <c r="P22" s="1"/>
  <c r="H137"/>
  <c r="O22" s="1"/>
  <c r="I128"/>
  <c r="P21" s="1"/>
  <c r="H128"/>
  <c r="O21" s="1"/>
  <c r="I119"/>
  <c r="P20" s="1"/>
  <c r="H119"/>
  <c r="O20" s="1"/>
  <c r="I110"/>
  <c r="P19" s="1"/>
  <c r="H110"/>
  <c r="O19" s="1"/>
  <c r="I101"/>
  <c r="P17" s="1"/>
  <c r="H101"/>
  <c r="O17" s="1"/>
  <c r="I92"/>
  <c r="P14" s="1"/>
  <c r="H92"/>
  <c r="O14" s="1"/>
  <c r="I83"/>
  <c r="P11" s="1"/>
  <c r="H83"/>
  <c r="O12" s="1"/>
  <c r="I74"/>
  <c r="P10" s="1"/>
  <c r="H74"/>
  <c r="O10" s="1"/>
  <c r="I65"/>
  <c r="P5" s="1"/>
  <c r="H65"/>
  <c r="O5" s="1"/>
  <c r="N64"/>
  <c r="N63"/>
  <c r="N58"/>
  <c r="N57"/>
  <c r="N56"/>
  <c r="I56"/>
  <c r="P4" s="1"/>
  <c r="H56"/>
  <c r="O4" s="1"/>
  <c r="N55"/>
  <c r="N54"/>
  <c r="N53"/>
  <c r="N52"/>
  <c r="O47"/>
  <c r="N47"/>
  <c r="I47"/>
  <c r="P3" s="1"/>
  <c r="H47"/>
  <c r="O3" s="1"/>
  <c r="N46"/>
  <c r="N45"/>
  <c r="N44"/>
  <c r="N42"/>
  <c r="N38"/>
  <c r="I38"/>
  <c r="P2" s="1"/>
  <c r="H38"/>
  <c r="O2" s="1"/>
  <c r="N37"/>
  <c r="P36"/>
  <c r="N36"/>
  <c r="N35"/>
  <c r="N30"/>
  <c r="N29"/>
  <c r="I29"/>
  <c r="H29"/>
  <c r="N28"/>
  <c r="N27"/>
  <c r="N22"/>
  <c r="N21"/>
  <c r="N20"/>
  <c r="N19"/>
  <c r="N17"/>
  <c r="N14"/>
  <c r="N12"/>
  <c r="N11"/>
  <c r="N10"/>
  <c r="N5"/>
  <c r="N4"/>
  <c r="N3"/>
  <c r="N2"/>
  <c r="J17" i="39" l="1"/>
  <c r="O32"/>
  <c r="J37"/>
  <c r="Q5" s="1"/>
  <c r="J57"/>
  <c r="J77"/>
  <c r="J97"/>
  <c r="Q18" s="1"/>
  <c r="J137"/>
  <c r="Q26" s="1"/>
  <c r="J157"/>
  <c r="J177"/>
  <c r="J117"/>
  <c r="Q22" s="1"/>
  <c r="J2"/>
  <c r="P7"/>
  <c r="J22"/>
  <c r="J42"/>
  <c r="Q6" s="1"/>
  <c r="J62"/>
  <c r="J82"/>
  <c r="J102"/>
  <c r="J122"/>
  <c r="Q23" s="1"/>
  <c r="J142"/>
  <c r="J162"/>
  <c r="J182"/>
  <c r="Q3"/>
  <c r="J27"/>
  <c r="J67"/>
  <c r="Q12" s="1"/>
  <c r="J87"/>
  <c r="Q16" s="1"/>
  <c r="J107"/>
  <c r="Q20" s="1"/>
  <c r="Q24"/>
  <c r="J127"/>
  <c r="J147"/>
  <c r="Q28" s="1"/>
  <c r="J7"/>
  <c r="P32"/>
  <c r="J47"/>
  <c r="J167"/>
  <c r="Q33" s="1"/>
  <c r="J12"/>
  <c r="J32"/>
  <c r="J52"/>
  <c r="J72"/>
  <c r="Q13" s="1"/>
  <c r="J92"/>
  <c r="J112"/>
  <c r="J132"/>
  <c r="Q25" s="1"/>
  <c r="J152"/>
  <c r="Q29" s="1"/>
  <c r="J172"/>
  <c r="Q34" s="1"/>
  <c r="P9" i="38"/>
  <c r="P34"/>
  <c r="P10" i="37"/>
  <c r="Q11" i="47"/>
  <c r="Q33" i="45"/>
  <c r="Q10" i="42"/>
  <c r="Q27"/>
  <c r="Q28"/>
  <c r="Q4"/>
  <c r="Q14"/>
  <c r="Q21"/>
  <c r="Q2"/>
  <c r="Q19"/>
  <c r="Q3"/>
  <c r="Q20"/>
  <c r="Q5"/>
  <c r="Q17"/>
  <c r="Q22"/>
  <c r="Q12" i="41"/>
  <c r="Q11"/>
  <c r="Q9" i="40"/>
  <c r="Q17"/>
  <c r="Q21"/>
  <c r="Q11"/>
  <c r="Q15"/>
  <c r="Q19"/>
  <c r="Q23"/>
  <c r="Q27"/>
  <c r="Q31"/>
  <c r="Q13"/>
  <c r="Q25"/>
  <c r="Q29"/>
  <c r="Q10"/>
  <c r="Q14"/>
  <c r="Q18"/>
  <c r="Q22"/>
  <c r="Q26"/>
  <c r="Q30"/>
  <c r="Q9" i="39"/>
  <c r="Q17"/>
  <c r="Q2"/>
  <c r="Q11"/>
  <c r="Q15"/>
  <c r="Q19"/>
  <c r="Q27"/>
  <c r="Q31"/>
  <c r="Q36"/>
  <c r="Q4"/>
  <c r="Q21"/>
  <c r="Q10"/>
  <c r="Q14"/>
  <c r="Q30"/>
  <c r="Q35"/>
  <c r="Q35" i="38"/>
  <c r="Q34"/>
  <c r="Q8"/>
  <c r="Q13"/>
  <c r="Q19"/>
  <c r="Q27"/>
  <c r="Q36"/>
  <c r="Q11"/>
  <c r="Q34" i="37"/>
  <c r="Q35"/>
  <c r="Q4"/>
  <c r="Q13"/>
  <c r="Q2"/>
  <c r="Q10"/>
  <c r="Q11"/>
  <c r="Q6"/>
  <c r="Q21"/>
  <c r="Q29"/>
  <c r="Q27" i="36"/>
  <c r="Q4"/>
  <c r="Q28"/>
  <c r="Q22"/>
  <c r="Q5"/>
  <c r="Q3"/>
  <c r="Q11" i="42"/>
  <c r="Q12"/>
  <c r="O11"/>
  <c r="Q7" i="39"/>
  <c r="Q8"/>
  <c r="Q32"/>
  <c r="Q33" i="40"/>
  <c r="Q32"/>
  <c r="Q7"/>
  <c r="P8"/>
  <c r="Q10" i="38"/>
  <c r="Q10" i="36"/>
  <c r="Q19"/>
  <c r="Q29"/>
  <c r="Q11"/>
  <c r="Q20"/>
  <c r="Q14"/>
  <c r="Q21"/>
  <c r="P11"/>
  <c r="O11"/>
  <c r="O56" i="35"/>
  <c r="Q28"/>
  <c r="Q44"/>
  <c r="Q36"/>
  <c r="Q52"/>
  <c r="Q57"/>
  <c r="P56"/>
  <c r="P12"/>
  <c r="Q2"/>
  <c r="Q29"/>
  <c r="Q37"/>
  <c r="Q45"/>
  <c r="Q53"/>
  <c r="Q58"/>
  <c r="Q30"/>
  <c r="Q38"/>
  <c r="Q46"/>
  <c r="Q54"/>
  <c r="Q63"/>
  <c r="Q27"/>
  <c r="Q35"/>
  <c r="Q42"/>
  <c r="Q47"/>
  <c r="Q55"/>
  <c r="Q12"/>
  <c r="Q20"/>
  <c r="Q14"/>
  <c r="Q21"/>
  <c r="Q3"/>
  <c r="Q4"/>
  <c r="Q5"/>
  <c r="Q17"/>
  <c r="Q22"/>
  <c r="Q10"/>
  <c r="Q19"/>
  <c r="Q64"/>
  <c r="O11"/>
  <c r="I14" i="34"/>
  <c r="I11"/>
  <c r="I8"/>
  <c r="P2" s="1"/>
  <c r="I5"/>
  <c r="I2"/>
  <c r="G16"/>
  <c r="G15"/>
  <c r="G14"/>
  <c r="G13"/>
  <c r="G12"/>
  <c r="G11"/>
  <c r="G10"/>
  <c r="G9"/>
  <c r="G8"/>
  <c r="Q2" s="1"/>
  <c r="G7"/>
  <c r="G6"/>
  <c r="G5"/>
  <c r="G4"/>
  <c r="G3"/>
  <c r="G2"/>
  <c r="G112"/>
  <c r="G111"/>
  <c r="I110"/>
  <c r="H110"/>
  <c r="G110"/>
  <c r="G109"/>
  <c r="G108"/>
  <c r="I107"/>
  <c r="P37" s="1"/>
  <c r="H107"/>
  <c r="G107"/>
  <c r="Q37" s="1"/>
  <c r="G106"/>
  <c r="G105"/>
  <c r="I104"/>
  <c r="H104"/>
  <c r="O36" s="1"/>
  <c r="G104"/>
  <c r="G103"/>
  <c r="G102"/>
  <c r="I101"/>
  <c r="H101"/>
  <c r="G101"/>
  <c r="G100"/>
  <c r="G99"/>
  <c r="I98"/>
  <c r="P33" s="1"/>
  <c r="H98"/>
  <c r="O33" s="1"/>
  <c r="G98"/>
  <c r="G97"/>
  <c r="G96"/>
  <c r="I95"/>
  <c r="P32" s="1"/>
  <c r="H95"/>
  <c r="O32" s="1"/>
  <c r="G95"/>
  <c r="G94"/>
  <c r="G93"/>
  <c r="I92"/>
  <c r="P31" s="1"/>
  <c r="H92"/>
  <c r="G92"/>
  <c r="G91"/>
  <c r="G90"/>
  <c r="I89"/>
  <c r="H89"/>
  <c r="G89"/>
  <c r="G88"/>
  <c r="G87"/>
  <c r="I86"/>
  <c r="P29" s="1"/>
  <c r="H86"/>
  <c r="O29" s="1"/>
  <c r="G86"/>
  <c r="G85"/>
  <c r="G84"/>
  <c r="I83"/>
  <c r="P28" s="1"/>
  <c r="H83"/>
  <c r="G83"/>
  <c r="G82"/>
  <c r="G81"/>
  <c r="I80"/>
  <c r="H80"/>
  <c r="O27" s="1"/>
  <c r="G80"/>
  <c r="Q27" s="1"/>
  <c r="G79"/>
  <c r="G78"/>
  <c r="I77"/>
  <c r="P26" s="1"/>
  <c r="H77"/>
  <c r="G77"/>
  <c r="G76"/>
  <c r="G75"/>
  <c r="I74"/>
  <c r="P25" s="1"/>
  <c r="H74"/>
  <c r="G74"/>
  <c r="G73"/>
  <c r="G72"/>
  <c r="I71"/>
  <c r="P24" s="1"/>
  <c r="H71"/>
  <c r="O24" s="1"/>
  <c r="G71"/>
  <c r="G70"/>
  <c r="G69"/>
  <c r="I68"/>
  <c r="P23" s="1"/>
  <c r="H68"/>
  <c r="O23" s="1"/>
  <c r="G68"/>
  <c r="Q23" s="1"/>
  <c r="G67"/>
  <c r="G66"/>
  <c r="I65"/>
  <c r="H65"/>
  <c r="G65"/>
  <c r="G64"/>
  <c r="G63"/>
  <c r="I62"/>
  <c r="P21" s="1"/>
  <c r="H62"/>
  <c r="O21" s="1"/>
  <c r="G62"/>
  <c r="G61"/>
  <c r="G60"/>
  <c r="I59"/>
  <c r="P20" s="1"/>
  <c r="H59"/>
  <c r="G59"/>
  <c r="Q20" s="1"/>
  <c r="G58"/>
  <c r="G57"/>
  <c r="I56"/>
  <c r="H56"/>
  <c r="G56"/>
  <c r="G55"/>
  <c r="G54"/>
  <c r="I53"/>
  <c r="P18" s="1"/>
  <c r="H53"/>
  <c r="G53"/>
  <c r="Q18" s="1"/>
  <c r="G52"/>
  <c r="G51"/>
  <c r="I50"/>
  <c r="P17" s="1"/>
  <c r="H50"/>
  <c r="O17" s="1"/>
  <c r="G50"/>
  <c r="G49"/>
  <c r="G48"/>
  <c r="I47"/>
  <c r="H47"/>
  <c r="O16" s="1"/>
  <c r="G47"/>
  <c r="G46"/>
  <c r="G45"/>
  <c r="I44"/>
  <c r="P15" s="1"/>
  <c r="H44"/>
  <c r="O15" s="1"/>
  <c r="G44"/>
  <c r="G43"/>
  <c r="G42"/>
  <c r="I41"/>
  <c r="H41"/>
  <c r="G41"/>
  <c r="G40"/>
  <c r="G39"/>
  <c r="P38"/>
  <c r="O38"/>
  <c r="N38"/>
  <c r="I38"/>
  <c r="H38"/>
  <c r="O13" s="1"/>
  <c r="G38"/>
  <c r="O37"/>
  <c r="N37"/>
  <c r="G37"/>
  <c r="P36"/>
  <c r="N36"/>
  <c r="G36"/>
  <c r="Q35"/>
  <c r="O35"/>
  <c r="N35"/>
  <c r="I35"/>
  <c r="H35"/>
  <c r="G35"/>
  <c r="Q34"/>
  <c r="O34"/>
  <c r="N34"/>
  <c r="G34"/>
  <c r="N33"/>
  <c r="G33"/>
  <c r="N32"/>
  <c r="I32"/>
  <c r="P11" s="1"/>
  <c r="H32"/>
  <c r="O11" s="1"/>
  <c r="G32"/>
  <c r="O31"/>
  <c r="N31"/>
  <c r="G31"/>
  <c r="P30"/>
  <c r="O30"/>
  <c r="N30"/>
  <c r="G30"/>
  <c r="N29"/>
  <c r="I29"/>
  <c r="P10" s="1"/>
  <c r="H29"/>
  <c r="G29"/>
  <c r="O28"/>
  <c r="N28"/>
  <c r="G28"/>
  <c r="P27"/>
  <c r="N27"/>
  <c r="G27"/>
  <c r="O26"/>
  <c r="N26"/>
  <c r="I26"/>
  <c r="P8" s="1"/>
  <c r="H26"/>
  <c r="O8" s="1"/>
  <c r="G26"/>
  <c r="O25"/>
  <c r="N25"/>
  <c r="G25"/>
  <c r="N24"/>
  <c r="G24"/>
  <c r="N23"/>
  <c r="Q7"/>
  <c r="I23"/>
  <c r="P7" s="1"/>
  <c r="H23"/>
  <c r="G23"/>
  <c r="P22"/>
  <c r="O22"/>
  <c r="N22"/>
  <c r="G22"/>
  <c r="N21"/>
  <c r="G21"/>
  <c r="O20"/>
  <c r="N20"/>
  <c r="I20"/>
  <c r="H20"/>
  <c r="O6" s="1"/>
  <c r="G20"/>
  <c r="P19"/>
  <c r="O19"/>
  <c r="N19"/>
  <c r="G19"/>
  <c r="Q5" s="1"/>
  <c r="O18"/>
  <c r="N18"/>
  <c r="G18"/>
  <c r="N17"/>
  <c r="I17"/>
  <c r="P5" s="1"/>
  <c r="H17"/>
  <c r="O5" s="1"/>
  <c r="G17"/>
  <c r="P16"/>
  <c r="N16"/>
  <c r="N15"/>
  <c r="P14"/>
  <c r="O14"/>
  <c r="N14"/>
  <c r="P13"/>
  <c r="N13"/>
  <c r="P12"/>
  <c r="O12"/>
  <c r="N12"/>
  <c r="N11"/>
  <c r="O10"/>
  <c r="N10"/>
  <c r="P9"/>
  <c r="O9"/>
  <c r="N9"/>
  <c r="N8"/>
  <c r="O7"/>
  <c r="N7"/>
  <c r="P6"/>
  <c r="N6"/>
  <c r="N5"/>
  <c r="P4"/>
  <c r="O4"/>
  <c r="N4"/>
  <c r="P3"/>
  <c r="O3"/>
  <c r="N3"/>
  <c r="O2"/>
  <c r="N2"/>
  <c r="G10" i="33"/>
  <c r="G9"/>
  <c r="G7"/>
  <c r="G6"/>
  <c r="G5"/>
  <c r="G4"/>
  <c r="G3"/>
  <c r="G2"/>
  <c r="G112"/>
  <c r="G111"/>
  <c r="I110"/>
  <c r="H110"/>
  <c r="G110"/>
  <c r="Q38" s="1"/>
  <c r="G109"/>
  <c r="G108"/>
  <c r="I107"/>
  <c r="P37" s="1"/>
  <c r="H107"/>
  <c r="G107"/>
  <c r="G106"/>
  <c r="G105"/>
  <c r="I104"/>
  <c r="H104"/>
  <c r="G104"/>
  <c r="G103"/>
  <c r="G102"/>
  <c r="I101"/>
  <c r="H101"/>
  <c r="G101"/>
  <c r="G100"/>
  <c r="G99"/>
  <c r="I98"/>
  <c r="P33" s="1"/>
  <c r="H98"/>
  <c r="G98"/>
  <c r="G97"/>
  <c r="G96"/>
  <c r="I95"/>
  <c r="P32" s="1"/>
  <c r="H95"/>
  <c r="G95"/>
  <c r="G94"/>
  <c r="G93"/>
  <c r="I92"/>
  <c r="H92"/>
  <c r="O31" s="1"/>
  <c r="G92"/>
  <c r="G91"/>
  <c r="G90"/>
  <c r="I89"/>
  <c r="H89"/>
  <c r="G89"/>
  <c r="G88"/>
  <c r="G87"/>
  <c r="I86"/>
  <c r="H86"/>
  <c r="G86"/>
  <c r="G85"/>
  <c r="G84"/>
  <c r="I83"/>
  <c r="P28" s="1"/>
  <c r="H83"/>
  <c r="G83"/>
  <c r="Q28" s="1"/>
  <c r="G82"/>
  <c r="G81"/>
  <c r="I80"/>
  <c r="H80"/>
  <c r="G80"/>
  <c r="G79"/>
  <c r="G78"/>
  <c r="I77"/>
  <c r="H77"/>
  <c r="G77"/>
  <c r="G76"/>
  <c r="G75"/>
  <c r="I74"/>
  <c r="P25" s="1"/>
  <c r="H74"/>
  <c r="G74"/>
  <c r="G73"/>
  <c r="G72"/>
  <c r="I71"/>
  <c r="P24" s="1"/>
  <c r="H71"/>
  <c r="G71"/>
  <c r="Q24" s="1"/>
  <c r="G70"/>
  <c r="G69"/>
  <c r="I68"/>
  <c r="P23" s="1"/>
  <c r="H68"/>
  <c r="O23" s="1"/>
  <c r="G68"/>
  <c r="G67"/>
  <c r="G66"/>
  <c r="I65"/>
  <c r="H65"/>
  <c r="G65"/>
  <c r="Q22" s="1"/>
  <c r="G64"/>
  <c r="G63"/>
  <c r="I62"/>
  <c r="H62"/>
  <c r="G62"/>
  <c r="G61"/>
  <c r="G60"/>
  <c r="I59"/>
  <c r="P20" s="1"/>
  <c r="H59"/>
  <c r="G59"/>
  <c r="Q20" s="1"/>
  <c r="G58"/>
  <c r="G57"/>
  <c r="I56"/>
  <c r="H56"/>
  <c r="G56"/>
  <c r="G55"/>
  <c r="G54"/>
  <c r="I53"/>
  <c r="H53"/>
  <c r="O18" s="1"/>
  <c r="G53"/>
  <c r="G52"/>
  <c r="G51"/>
  <c r="I50"/>
  <c r="P17" s="1"/>
  <c r="H50"/>
  <c r="G50"/>
  <c r="G49"/>
  <c r="G48"/>
  <c r="I47"/>
  <c r="H47"/>
  <c r="G47"/>
  <c r="G46"/>
  <c r="G45"/>
  <c r="I44"/>
  <c r="H44"/>
  <c r="O15" s="1"/>
  <c r="G44"/>
  <c r="G43"/>
  <c r="G42"/>
  <c r="I41"/>
  <c r="H41"/>
  <c r="G41"/>
  <c r="Q14" s="1"/>
  <c r="G40"/>
  <c r="G39"/>
  <c r="P38"/>
  <c r="O38"/>
  <c r="N38"/>
  <c r="I38"/>
  <c r="H38"/>
  <c r="G38"/>
  <c r="O37"/>
  <c r="N37"/>
  <c r="G37"/>
  <c r="P36"/>
  <c r="O36"/>
  <c r="N36"/>
  <c r="G36"/>
  <c r="P35"/>
  <c r="N35"/>
  <c r="I35"/>
  <c r="H35"/>
  <c r="G35"/>
  <c r="Q12" s="1"/>
  <c r="P34"/>
  <c r="N34"/>
  <c r="G34"/>
  <c r="O33"/>
  <c r="N33"/>
  <c r="G33"/>
  <c r="O32"/>
  <c r="N32"/>
  <c r="I32"/>
  <c r="H32"/>
  <c r="G32"/>
  <c r="P31"/>
  <c r="N31"/>
  <c r="G31"/>
  <c r="P30"/>
  <c r="O30"/>
  <c r="N30"/>
  <c r="G30"/>
  <c r="P29"/>
  <c r="O29"/>
  <c r="N29"/>
  <c r="I29"/>
  <c r="H29"/>
  <c r="G29"/>
  <c r="O28"/>
  <c r="N28"/>
  <c r="G28"/>
  <c r="P27"/>
  <c r="O27"/>
  <c r="N27"/>
  <c r="G27"/>
  <c r="P26"/>
  <c r="O26"/>
  <c r="N26"/>
  <c r="I26"/>
  <c r="P8" s="1"/>
  <c r="H26"/>
  <c r="O8" s="1"/>
  <c r="G26"/>
  <c r="O25"/>
  <c r="N25"/>
  <c r="G25"/>
  <c r="O24"/>
  <c r="N24"/>
  <c r="G24"/>
  <c r="N23"/>
  <c r="I23"/>
  <c r="H23"/>
  <c r="G23"/>
  <c r="P22"/>
  <c r="O22"/>
  <c r="N22"/>
  <c r="G22"/>
  <c r="P21"/>
  <c r="O21"/>
  <c r="N21"/>
  <c r="G21"/>
  <c r="O20"/>
  <c r="N20"/>
  <c r="I20"/>
  <c r="P6" s="1"/>
  <c r="H20"/>
  <c r="G20"/>
  <c r="P19"/>
  <c r="O19"/>
  <c r="N19"/>
  <c r="G19"/>
  <c r="P18"/>
  <c r="N18"/>
  <c r="G18"/>
  <c r="O17"/>
  <c r="N17"/>
  <c r="I17"/>
  <c r="P5" s="1"/>
  <c r="H17"/>
  <c r="G17"/>
  <c r="P16"/>
  <c r="O16"/>
  <c r="N16"/>
  <c r="G16"/>
  <c r="P15"/>
  <c r="N15"/>
  <c r="G15"/>
  <c r="P14"/>
  <c r="O14"/>
  <c r="N14"/>
  <c r="I14"/>
  <c r="O4"/>
  <c r="G14"/>
  <c r="P13"/>
  <c r="O13"/>
  <c r="N13"/>
  <c r="G13"/>
  <c r="P12"/>
  <c r="O12"/>
  <c r="N12"/>
  <c r="G12"/>
  <c r="P11"/>
  <c r="O11"/>
  <c r="N11"/>
  <c r="I11"/>
  <c r="P3" s="1"/>
  <c r="H11"/>
  <c r="G11"/>
  <c r="P10"/>
  <c r="O10"/>
  <c r="N10"/>
  <c r="P9"/>
  <c r="O9"/>
  <c r="N9"/>
  <c r="N8"/>
  <c r="I8"/>
  <c r="P2" s="1"/>
  <c r="P7"/>
  <c r="O7"/>
  <c r="N7"/>
  <c r="O6"/>
  <c r="N6"/>
  <c r="O5"/>
  <c r="N5"/>
  <c r="I5"/>
  <c r="P4"/>
  <c r="N4"/>
  <c r="O3"/>
  <c r="N3"/>
  <c r="O2"/>
  <c r="N2"/>
  <c r="I2"/>
  <c r="Q25" i="31"/>
  <c r="P25"/>
  <c r="O25"/>
  <c r="N25"/>
  <c r="Q24"/>
  <c r="P24"/>
  <c r="O24"/>
  <c r="N24"/>
  <c r="Q23"/>
  <c r="P23"/>
  <c r="O23"/>
  <c r="N23"/>
  <c r="Q22"/>
  <c r="P22"/>
  <c r="O22"/>
  <c r="N22"/>
  <c r="Q21"/>
  <c r="P21"/>
  <c r="O21"/>
  <c r="N21"/>
  <c r="Q20"/>
  <c r="P20"/>
  <c r="O20"/>
  <c r="N20"/>
  <c r="Q19"/>
  <c r="P19"/>
  <c r="O19"/>
  <c r="N19"/>
  <c r="Q18"/>
  <c r="P18"/>
  <c r="O18"/>
  <c r="N18"/>
  <c r="Q17"/>
  <c r="P17"/>
  <c r="O17"/>
  <c r="N17"/>
  <c r="Q16"/>
  <c r="P16"/>
  <c r="O16"/>
  <c r="N16"/>
  <c r="Q15"/>
  <c r="P15"/>
  <c r="O15"/>
  <c r="N15"/>
  <c r="Q14"/>
  <c r="P14"/>
  <c r="O14"/>
  <c r="N14"/>
  <c r="Q13"/>
  <c r="P13"/>
  <c r="O13"/>
  <c r="N13"/>
  <c r="Q12"/>
  <c r="P12"/>
  <c r="O12"/>
  <c r="N12"/>
  <c r="Q11"/>
  <c r="P11"/>
  <c r="O11"/>
  <c r="N11"/>
  <c r="Q10"/>
  <c r="P10"/>
  <c r="O10"/>
  <c r="N10"/>
  <c r="Q9"/>
  <c r="P9"/>
  <c r="O9"/>
  <c r="N9"/>
  <c r="Q8"/>
  <c r="P8"/>
  <c r="O8"/>
  <c r="N8"/>
  <c r="Q7"/>
  <c r="P7"/>
  <c r="O7"/>
  <c r="N7"/>
  <c r="Q6"/>
  <c r="P6"/>
  <c r="O6"/>
  <c r="N6"/>
  <c r="Q5"/>
  <c r="P5"/>
  <c r="O5"/>
  <c r="N5"/>
  <c r="Q4"/>
  <c r="P4"/>
  <c r="O4"/>
  <c r="N4"/>
  <c r="Q3"/>
  <c r="P3"/>
  <c r="O3"/>
  <c r="N3"/>
  <c r="Q2"/>
  <c r="P2"/>
  <c r="O2"/>
  <c r="N2"/>
  <c r="P25" i="29"/>
  <c r="O25"/>
  <c r="P22"/>
  <c r="O22"/>
  <c r="O20"/>
  <c r="P19"/>
  <c r="P17"/>
  <c r="O17"/>
  <c r="O15"/>
  <c r="P14"/>
  <c r="O14"/>
  <c r="O12"/>
  <c r="O9"/>
  <c r="N25"/>
  <c r="P24"/>
  <c r="O24"/>
  <c r="N24"/>
  <c r="P23"/>
  <c r="N23"/>
  <c r="N22"/>
  <c r="P21"/>
  <c r="O21"/>
  <c r="N21"/>
  <c r="P20"/>
  <c r="N20"/>
  <c r="P6"/>
  <c r="O19"/>
  <c r="N19"/>
  <c r="P18"/>
  <c r="O18"/>
  <c r="N18"/>
  <c r="N17"/>
  <c r="P16"/>
  <c r="O16"/>
  <c r="N16"/>
  <c r="O5"/>
  <c r="P15"/>
  <c r="N15"/>
  <c r="N14"/>
  <c r="P13"/>
  <c r="O13"/>
  <c r="N13"/>
  <c r="P12"/>
  <c r="N12"/>
  <c r="P11"/>
  <c r="O11"/>
  <c r="N11"/>
  <c r="P10"/>
  <c r="O10"/>
  <c r="N10"/>
  <c r="P3"/>
  <c r="O3"/>
  <c r="Q3"/>
  <c r="P9"/>
  <c r="N9"/>
  <c r="P8"/>
  <c r="O8"/>
  <c r="N8"/>
  <c r="P2"/>
  <c r="O7"/>
  <c r="N7"/>
  <c r="O6"/>
  <c r="N6"/>
  <c r="P5"/>
  <c r="N5"/>
  <c r="P4"/>
  <c r="O4"/>
  <c r="N4"/>
  <c r="N3"/>
  <c r="O2"/>
  <c r="N2"/>
  <c r="Q36" i="24"/>
  <c r="I182"/>
  <c r="P36" s="1"/>
  <c r="H182"/>
  <c r="O36" s="1"/>
  <c r="I177"/>
  <c r="P35" s="1"/>
  <c r="H177"/>
  <c r="I172"/>
  <c r="P34" s="1"/>
  <c r="H172"/>
  <c r="I167"/>
  <c r="H167"/>
  <c r="I162"/>
  <c r="H162"/>
  <c r="O31" s="1"/>
  <c r="I157"/>
  <c r="P30" s="1"/>
  <c r="H157"/>
  <c r="O30" s="1"/>
  <c r="I152"/>
  <c r="H152"/>
  <c r="I147"/>
  <c r="P28" s="1"/>
  <c r="H147"/>
  <c r="I142"/>
  <c r="H142"/>
  <c r="O27" s="1"/>
  <c r="I137"/>
  <c r="H137"/>
  <c r="I132"/>
  <c r="H132"/>
  <c r="I127"/>
  <c r="P24" s="1"/>
  <c r="H127"/>
  <c r="O24" s="1"/>
  <c r="I122"/>
  <c r="P23" s="1"/>
  <c r="H122"/>
  <c r="O23" s="1"/>
  <c r="I117"/>
  <c r="P22" s="1"/>
  <c r="H117"/>
  <c r="O22" s="1"/>
  <c r="I112"/>
  <c r="H112"/>
  <c r="I107"/>
  <c r="P20" s="1"/>
  <c r="H107"/>
  <c r="O20" s="1"/>
  <c r="I102"/>
  <c r="P19" s="1"/>
  <c r="H102"/>
  <c r="O19" s="1"/>
  <c r="I97"/>
  <c r="P18" s="1"/>
  <c r="H97"/>
  <c r="O18" s="1"/>
  <c r="I92"/>
  <c r="P17" s="1"/>
  <c r="H92"/>
  <c r="O17" s="1"/>
  <c r="I87"/>
  <c r="P16" s="1"/>
  <c r="H87"/>
  <c r="I82"/>
  <c r="P15" s="1"/>
  <c r="H82"/>
  <c r="O15" s="1"/>
  <c r="I77"/>
  <c r="H77"/>
  <c r="O14" s="1"/>
  <c r="Q14"/>
  <c r="I72"/>
  <c r="P13" s="1"/>
  <c r="H72"/>
  <c r="I67"/>
  <c r="P12" s="1"/>
  <c r="H67"/>
  <c r="I62"/>
  <c r="P11" s="1"/>
  <c r="H62"/>
  <c r="O11" s="1"/>
  <c r="I57"/>
  <c r="H57"/>
  <c r="O10" s="1"/>
  <c r="Q10"/>
  <c r="I52"/>
  <c r="P9" s="1"/>
  <c r="H52"/>
  <c r="O9" s="1"/>
  <c r="I47"/>
  <c r="H47"/>
  <c r="O8" s="1"/>
  <c r="I42"/>
  <c r="P6" s="1"/>
  <c r="H42"/>
  <c r="O6" s="1"/>
  <c r="I37"/>
  <c r="P5" s="1"/>
  <c r="H37"/>
  <c r="O5" s="1"/>
  <c r="Q5"/>
  <c r="N36"/>
  <c r="O35"/>
  <c r="N35"/>
  <c r="O34"/>
  <c r="N34"/>
  <c r="O33"/>
  <c r="N33"/>
  <c r="O32"/>
  <c r="N32"/>
  <c r="I32"/>
  <c r="P4" s="1"/>
  <c r="H32"/>
  <c r="O4" s="1"/>
  <c r="Q4"/>
  <c r="P31"/>
  <c r="N31"/>
  <c r="N30"/>
  <c r="P29"/>
  <c r="O29"/>
  <c r="N29"/>
  <c r="O28"/>
  <c r="N28"/>
  <c r="P27"/>
  <c r="N27"/>
  <c r="I27"/>
  <c r="P3" s="1"/>
  <c r="H27"/>
  <c r="O3" s="1"/>
  <c r="P26"/>
  <c r="O26"/>
  <c r="N26"/>
  <c r="P25"/>
  <c r="O25"/>
  <c r="N25"/>
  <c r="N24"/>
  <c r="N23"/>
  <c r="N22"/>
  <c r="I22"/>
  <c r="P2" s="1"/>
  <c r="H22"/>
  <c r="O2" s="1"/>
  <c r="P21"/>
  <c r="O21"/>
  <c r="N21"/>
  <c r="N20"/>
  <c r="N19"/>
  <c r="N18"/>
  <c r="N17"/>
  <c r="I17"/>
  <c r="H17"/>
  <c r="O16"/>
  <c r="N16"/>
  <c r="N15"/>
  <c r="P14"/>
  <c r="N14"/>
  <c r="O13"/>
  <c r="N13"/>
  <c r="O12"/>
  <c r="N12"/>
  <c r="N11"/>
  <c r="P10"/>
  <c r="N10"/>
  <c r="N9"/>
  <c r="N8"/>
  <c r="N7"/>
  <c r="N6"/>
  <c r="N5"/>
  <c r="N4"/>
  <c r="N3"/>
  <c r="N2"/>
  <c r="G186" i="23"/>
  <c r="G185"/>
  <c r="G184"/>
  <c r="G183"/>
  <c r="I182"/>
  <c r="P36" s="1"/>
  <c r="H182"/>
  <c r="O36" s="1"/>
  <c r="G182"/>
  <c r="G181"/>
  <c r="G180"/>
  <c r="G179"/>
  <c r="G178"/>
  <c r="I177"/>
  <c r="H177"/>
  <c r="G177"/>
  <c r="G176"/>
  <c r="G175"/>
  <c r="G174"/>
  <c r="G173"/>
  <c r="I172"/>
  <c r="H172"/>
  <c r="G172"/>
  <c r="G171"/>
  <c r="G170"/>
  <c r="G169"/>
  <c r="G168"/>
  <c r="I167"/>
  <c r="H167"/>
  <c r="G167"/>
  <c r="G166"/>
  <c r="G165"/>
  <c r="G164"/>
  <c r="G163"/>
  <c r="I162"/>
  <c r="H162"/>
  <c r="O31" s="1"/>
  <c r="G162"/>
  <c r="G161"/>
  <c r="G160"/>
  <c r="G159"/>
  <c r="G158"/>
  <c r="I157"/>
  <c r="H157"/>
  <c r="G157"/>
  <c r="G156"/>
  <c r="G155"/>
  <c r="G154"/>
  <c r="G153"/>
  <c r="I152"/>
  <c r="H152"/>
  <c r="G152"/>
  <c r="G151"/>
  <c r="G150"/>
  <c r="G149"/>
  <c r="G148"/>
  <c r="I147"/>
  <c r="P28" s="1"/>
  <c r="H147"/>
  <c r="G147"/>
  <c r="G146"/>
  <c r="G145"/>
  <c r="G144"/>
  <c r="G143"/>
  <c r="I142"/>
  <c r="P27" s="1"/>
  <c r="H142"/>
  <c r="O27" s="1"/>
  <c r="G142"/>
  <c r="G141"/>
  <c r="G140"/>
  <c r="G139"/>
  <c r="G138"/>
  <c r="I137"/>
  <c r="H137"/>
  <c r="G137"/>
  <c r="G136"/>
  <c r="G135"/>
  <c r="G134"/>
  <c r="G133"/>
  <c r="I132"/>
  <c r="H132"/>
  <c r="G132"/>
  <c r="G131"/>
  <c r="G130"/>
  <c r="G129"/>
  <c r="G128"/>
  <c r="I127"/>
  <c r="P24" s="1"/>
  <c r="H127"/>
  <c r="O24" s="1"/>
  <c r="G127"/>
  <c r="G126"/>
  <c r="G125"/>
  <c r="G124"/>
  <c r="G123"/>
  <c r="I122"/>
  <c r="P23" s="1"/>
  <c r="H122"/>
  <c r="O23" s="1"/>
  <c r="G122"/>
  <c r="G121"/>
  <c r="G120"/>
  <c r="G119"/>
  <c r="G118"/>
  <c r="I117"/>
  <c r="H117"/>
  <c r="O22" s="1"/>
  <c r="G117"/>
  <c r="G116"/>
  <c r="G115"/>
  <c r="G114"/>
  <c r="G113"/>
  <c r="I112"/>
  <c r="H112"/>
  <c r="G112"/>
  <c r="G111"/>
  <c r="G110"/>
  <c r="G109"/>
  <c r="G108"/>
  <c r="I107"/>
  <c r="P20" s="1"/>
  <c r="H107"/>
  <c r="O20" s="1"/>
  <c r="G107"/>
  <c r="G106"/>
  <c r="G105"/>
  <c r="G104"/>
  <c r="G103"/>
  <c r="I102"/>
  <c r="P19" s="1"/>
  <c r="H102"/>
  <c r="O19" s="1"/>
  <c r="G102"/>
  <c r="G101"/>
  <c r="G100"/>
  <c r="G99"/>
  <c r="G98"/>
  <c r="I97"/>
  <c r="H97"/>
  <c r="O18" s="1"/>
  <c r="G97"/>
  <c r="G96"/>
  <c r="G95"/>
  <c r="G94"/>
  <c r="G93"/>
  <c r="I92"/>
  <c r="H92"/>
  <c r="O17" s="1"/>
  <c r="G92"/>
  <c r="G91"/>
  <c r="G90"/>
  <c r="G89"/>
  <c r="G88"/>
  <c r="I87"/>
  <c r="P16" s="1"/>
  <c r="H87"/>
  <c r="G87"/>
  <c r="G86"/>
  <c r="G85"/>
  <c r="G84"/>
  <c r="G83"/>
  <c r="I82"/>
  <c r="H82"/>
  <c r="O15" s="1"/>
  <c r="G82"/>
  <c r="G81"/>
  <c r="G80"/>
  <c r="G79"/>
  <c r="G78"/>
  <c r="I77"/>
  <c r="P14" s="1"/>
  <c r="H77"/>
  <c r="O14" s="1"/>
  <c r="G77"/>
  <c r="G76"/>
  <c r="G75"/>
  <c r="G74"/>
  <c r="G73"/>
  <c r="I72"/>
  <c r="P13" s="1"/>
  <c r="H72"/>
  <c r="G72"/>
  <c r="G71"/>
  <c r="G70"/>
  <c r="G69"/>
  <c r="G68"/>
  <c r="I67"/>
  <c r="P12" s="1"/>
  <c r="H67"/>
  <c r="G67"/>
  <c r="G66"/>
  <c r="G65"/>
  <c r="G64"/>
  <c r="G63"/>
  <c r="I62"/>
  <c r="P11" s="1"/>
  <c r="H62"/>
  <c r="O11" s="1"/>
  <c r="G62"/>
  <c r="G61"/>
  <c r="G60"/>
  <c r="G59"/>
  <c r="G58"/>
  <c r="I57"/>
  <c r="H57"/>
  <c r="O10" s="1"/>
  <c r="G57"/>
  <c r="G56"/>
  <c r="G55"/>
  <c r="G54"/>
  <c r="G53"/>
  <c r="I52"/>
  <c r="P9" s="1"/>
  <c r="H52"/>
  <c r="O9" s="1"/>
  <c r="G52"/>
  <c r="G51"/>
  <c r="G50"/>
  <c r="G49"/>
  <c r="G48"/>
  <c r="I47"/>
  <c r="H47"/>
  <c r="G47"/>
  <c r="G46"/>
  <c r="G45"/>
  <c r="G44"/>
  <c r="G43"/>
  <c r="I42"/>
  <c r="P6" s="1"/>
  <c r="H42"/>
  <c r="O6" s="1"/>
  <c r="G42"/>
  <c r="G41"/>
  <c r="G40"/>
  <c r="G39"/>
  <c r="G38"/>
  <c r="I37"/>
  <c r="P5" s="1"/>
  <c r="H37"/>
  <c r="O5" s="1"/>
  <c r="G37"/>
  <c r="N36"/>
  <c r="G36"/>
  <c r="P35"/>
  <c r="O35"/>
  <c r="N35"/>
  <c r="G35"/>
  <c r="P34"/>
  <c r="O34"/>
  <c r="N34"/>
  <c r="G34"/>
  <c r="O33"/>
  <c r="N33"/>
  <c r="G33"/>
  <c r="O32"/>
  <c r="N32"/>
  <c r="I32"/>
  <c r="P4" s="1"/>
  <c r="H32"/>
  <c r="O4" s="1"/>
  <c r="G32"/>
  <c r="P31"/>
  <c r="N31"/>
  <c r="G31"/>
  <c r="P30"/>
  <c r="O30"/>
  <c r="N30"/>
  <c r="G30"/>
  <c r="P29"/>
  <c r="O29"/>
  <c r="N29"/>
  <c r="G29"/>
  <c r="O28"/>
  <c r="N28"/>
  <c r="G28"/>
  <c r="N27"/>
  <c r="I27"/>
  <c r="P3" s="1"/>
  <c r="H27"/>
  <c r="G27"/>
  <c r="P26"/>
  <c r="O26"/>
  <c r="N26"/>
  <c r="G26"/>
  <c r="P25"/>
  <c r="O25"/>
  <c r="N25"/>
  <c r="G25"/>
  <c r="N24"/>
  <c r="G24"/>
  <c r="N23"/>
  <c r="G23"/>
  <c r="P22"/>
  <c r="N22"/>
  <c r="I22"/>
  <c r="H22"/>
  <c r="O2" s="1"/>
  <c r="G22"/>
  <c r="P21"/>
  <c r="O21"/>
  <c r="N21"/>
  <c r="G21"/>
  <c r="N20"/>
  <c r="G20"/>
  <c r="N19"/>
  <c r="G19"/>
  <c r="P18"/>
  <c r="N18"/>
  <c r="G18"/>
  <c r="P17"/>
  <c r="N17"/>
  <c r="I17"/>
  <c r="H17"/>
  <c r="G17"/>
  <c r="O16"/>
  <c r="N16"/>
  <c r="G16"/>
  <c r="P15"/>
  <c r="N15"/>
  <c r="G15"/>
  <c r="N14"/>
  <c r="G14"/>
  <c r="O13"/>
  <c r="N13"/>
  <c r="G13"/>
  <c r="O12"/>
  <c r="N12"/>
  <c r="I12"/>
  <c r="H12"/>
  <c r="G12"/>
  <c r="N11"/>
  <c r="G11"/>
  <c r="P10"/>
  <c r="N10"/>
  <c r="G10"/>
  <c r="N9"/>
  <c r="G9"/>
  <c r="O8"/>
  <c r="N8"/>
  <c r="G8"/>
  <c r="O7"/>
  <c r="N7"/>
  <c r="I7"/>
  <c r="H7"/>
  <c r="G7"/>
  <c r="N6"/>
  <c r="G6"/>
  <c r="N5"/>
  <c r="G5"/>
  <c r="N4"/>
  <c r="G4"/>
  <c r="O3"/>
  <c r="N3"/>
  <c r="G3"/>
  <c r="P2"/>
  <c r="N2"/>
  <c r="I2"/>
  <c r="G151" i="7"/>
  <c r="H151" s="1"/>
  <c r="G152"/>
  <c r="H152" s="1"/>
  <c r="G151" i="3"/>
  <c r="H151" s="1"/>
  <c r="G152"/>
  <c r="H152" s="1"/>
  <c r="G2"/>
  <c r="H2" s="1"/>
  <c r="G5" i="7"/>
  <c r="H5" s="1"/>
  <c r="G6"/>
  <c r="H6" s="1"/>
  <c r="G7"/>
  <c r="H7" s="1"/>
  <c r="G8"/>
  <c r="H8" s="1"/>
  <c r="G9"/>
  <c r="H9" s="1"/>
  <c r="G10"/>
  <c r="H10" s="1"/>
  <c r="G11"/>
  <c r="H11" s="1"/>
  <c r="G12"/>
  <c r="H12" s="1"/>
  <c r="G13"/>
  <c r="H13" s="1"/>
  <c r="G14"/>
  <c r="H14" s="1"/>
  <c r="G15"/>
  <c r="H15" s="1"/>
  <c r="G16"/>
  <c r="H16" s="1"/>
  <c r="G17"/>
  <c r="H17" s="1"/>
  <c r="G18"/>
  <c r="H18" s="1"/>
  <c r="G19"/>
  <c r="H19" s="1"/>
  <c r="G20"/>
  <c r="H20" s="1"/>
  <c r="G21"/>
  <c r="H21" s="1"/>
  <c r="G22"/>
  <c r="H22" s="1"/>
  <c r="G23"/>
  <c r="H23" s="1"/>
  <c r="G24"/>
  <c r="H24" s="1"/>
  <c r="G25"/>
  <c r="H25" s="1"/>
  <c r="G26"/>
  <c r="H26" s="1"/>
  <c r="G27"/>
  <c r="H27" s="1"/>
  <c r="G28"/>
  <c r="H28" s="1"/>
  <c r="G29"/>
  <c r="H29" s="1"/>
  <c r="G30"/>
  <c r="H30" s="1"/>
  <c r="G31"/>
  <c r="H31" s="1"/>
  <c r="G32"/>
  <c r="H32" s="1"/>
  <c r="G33"/>
  <c r="H33" s="1"/>
  <c r="G34"/>
  <c r="H34" s="1"/>
  <c r="G35"/>
  <c r="H35" s="1"/>
  <c r="G36"/>
  <c r="H36" s="1"/>
  <c r="G37"/>
  <c r="H37" s="1"/>
  <c r="G38"/>
  <c r="H38" s="1"/>
  <c r="G39"/>
  <c r="H39" s="1"/>
  <c r="G40"/>
  <c r="H40" s="1"/>
  <c r="G41"/>
  <c r="H41" s="1"/>
  <c r="G42"/>
  <c r="H42" s="1"/>
  <c r="G43"/>
  <c r="H43" s="1"/>
  <c r="G44"/>
  <c r="H44" s="1"/>
  <c r="G45"/>
  <c r="H45" s="1"/>
  <c r="G46"/>
  <c r="H46" s="1"/>
  <c r="G47"/>
  <c r="H47" s="1"/>
  <c r="G48"/>
  <c r="H48" s="1"/>
  <c r="G49"/>
  <c r="H49" s="1"/>
  <c r="G50"/>
  <c r="H50" s="1"/>
  <c r="G51"/>
  <c r="H51" s="1"/>
  <c r="G52"/>
  <c r="H52" s="1"/>
  <c r="G53"/>
  <c r="H53" s="1"/>
  <c r="G54"/>
  <c r="H54" s="1"/>
  <c r="G55"/>
  <c r="H55" s="1"/>
  <c r="G56"/>
  <c r="H56" s="1"/>
  <c r="G57"/>
  <c r="H57" s="1"/>
  <c r="G58"/>
  <c r="H58" s="1"/>
  <c r="G59"/>
  <c r="H59" s="1"/>
  <c r="G60"/>
  <c r="H60" s="1"/>
  <c r="G61"/>
  <c r="H61" s="1"/>
  <c r="G62"/>
  <c r="H62" s="1"/>
  <c r="G63"/>
  <c r="H63" s="1"/>
  <c r="G64"/>
  <c r="H64" s="1"/>
  <c r="G65"/>
  <c r="H65" s="1"/>
  <c r="G66"/>
  <c r="H66" s="1"/>
  <c r="G67"/>
  <c r="H67" s="1"/>
  <c r="G68"/>
  <c r="H68" s="1"/>
  <c r="G69"/>
  <c r="H69" s="1"/>
  <c r="G70"/>
  <c r="H70" s="1"/>
  <c r="G71"/>
  <c r="H71" s="1"/>
  <c r="G72"/>
  <c r="H72" s="1"/>
  <c r="G73"/>
  <c r="H73" s="1"/>
  <c r="G74"/>
  <c r="H74" s="1"/>
  <c r="G75"/>
  <c r="H75" s="1"/>
  <c r="G76"/>
  <c r="H76" s="1"/>
  <c r="G77"/>
  <c r="H77" s="1"/>
  <c r="G78"/>
  <c r="H78" s="1"/>
  <c r="G79"/>
  <c r="H79" s="1"/>
  <c r="G80"/>
  <c r="H80" s="1"/>
  <c r="G81"/>
  <c r="H81" s="1"/>
  <c r="G82"/>
  <c r="H82" s="1"/>
  <c r="G83"/>
  <c r="H83" s="1"/>
  <c r="G84"/>
  <c r="H84" s="1"/>
  <c r="G85"/>
  <c r="H85" s="1"/>
  <c r="G86"/>
  <c r="H86" s="1"/>
  <c r="G87"/>
  <c r="H87" s="1"/>
  <c r="G88"/>
  <c r="H88" s="1"/>
  <c r="G89"/>
  <c r="H89" s="1"/>
  <c r="G90"/>
  <c r="H90" s="1"/>
  <c r="G91"/>
  <c r="H91" s="1"/>
  <c r="G92"/>
  <c r="H92" s="1"/>
  <c r="G93"/>
  <c r="H93" s="1"/>
  <c r="G94"/>
  <c r="H94" s="1"/>
  <c r="G95"/>
  <c r="H95" s="1"/>
  <c r="G96"/>
  <c r="H96" s="1"/>
  <c r="G97"/>
  <c r="H97" s="1"/>
  <c r="G98"/>
  <c r="H98" s="1"/>
  <c r="G99"/>
  <c r="H99" s="1"/>
  <c r="G100"/>
  <c r="H100" s="1"/>
  <c r="G101"/>
  <c r="H101" s="1"/>
  <c r="G102"/>
  <c r="H102" s="1"/>
  <c r="G103"/>
  <c r="H103" s="1"/>
  <c r="G104"/>
  <c r="H104" s="1"/>
  <c r="G105"/>
  <c r="H105" s="1"/>
  <c r="G106"/>
  <c r="H106" s="1"/>
  <c r="G107"/>
  <c r="H107" s="1"/>
  <c r="G108"/>
  <c r="H108" s="1"/>
  <c r="G109"/>
  <c r="H109" s="1"/>
  <c r="G110"/>
  <c r="H110" s="1"/>
  <c r="G111"/>
  <c r="H111" s="1"/>
  <c r="G112"/>
  <c r="H112" s="1"/>
  <c r="G113"/>
  <c r="H113" s="1"/>
  <c r="G114"/>
  <c r="H114" s="1"/>
  <c r="G115"/>
  <c r="H115" s="1"/>
  <c r="G116"/>
  <c r="H116" s="1"/>
  <c r="G117"/>
  <c r="H117" s="1"/>
  <c r="G118"/>
  <c r="H118" s="1"/>
  <c r="G119"/>
  <c r="H119" s="1"/>
  <c r="G120"/>
  <c r="H120" s="1"/>
  <c r="G121"/>
  <c r="H121" s="1"/>
  <c r="G122"/>
  <c r="H122" s="1"/>
  <c r="G123"/>
  <c r="H123" s="1"/>
  <c r="G124"/>
  <c r="H124" s="1"/>
  <c r="G125"/>
  <c r="H125" s="1"/>
  <c r="G126"/>
  <c r="H126" s="1"/>
  <c r="G127"/>
  <c r="H127" s="1"/>
  <c r="G128"/>
  <c r="H128" s="1"/>
  <c r="G129"/>
  <c r="H129"/>
  <c r="G130"/>
  <c r="H130" s="1"/>
  <c r="G131"/>
  <c r="H131" s="1"/>
  <c r="G132"/>
  <c r="H132" s="1"/>
  <c r="G133"/>
  <c r="H133" s="1"/>
  <c r="G134"/>
  <c r="H134" s="1"/>
  <c r="G135"/>
  <c r="H135" s="1"/>
  <c r="G136"/>
  <c r="H136" s="1"/>
  <c r="G137"/>
  <c r="H137" s="1"/>
  <c r="G138"/>
  <c r="H138" s="1"/>
  <c r="G139"/>
  <c r="H139" s="1"/>
  <c r="G140"/>
  <c r="H140" s="1"/>
  <c r="G141"/>
  <c r="H141" s="1"/>
  <c r="G142"/>
  <c r="H142" s="1"/>
  <c r="G143"/>
  <c r="H143" s="1"/>
  <c r="G144"/>
  <c r="H144" s="1"/>
  <c r="G145"/>
  <c r="H145" s="1"/>
  <c r="G146"/>
  <c r="H146" s="1"/>
  <c r="G147"/>
  <c r="H147" s="1"/>
  <c r="G148"/>
  <c r="H148" s="1"/>
  <c r="G149"/>
  <c r="H149" s="1"/>
  <c r="G150"/>
  <c r="H150" s="1"/>
  <c r="G5" i="3"/>
  <c r="H5" s="1"/>
  <c r="G6"/>
  <c r="H6" s="1"/>
  <c r="G7"/>
  <c r="H7" s="1"/>
  <c r="G8"/>
  <c r="H8" s="1"/>
  <c r="G9"/>
  <c r="H9" s="1"/>
  <c r="G10"/>
  <c r="H10" s="1"/>
  <c r="G11"/>
  <c r="H11" s="1"/>
  <c r="G12"/>
  <c r="H12" s="1"/>
  <c r="G13"/>
  <c r="H13" s="1"/>
  <c r="G14"/>
  <c r="H14" s="1"/>
  <c r="G15"/>
  <c r="H15" s="1"/>
  <c r="G16"/>
  <c r="H16" s="1"/>
  <c r="G17"/>
  <c r="H17" s="1"/>
  <c r="G18"/>
  <c r="H18" s="1"/>
  <c r="G19"/>
  <c r="H19" s="1"/>
  <c r="G20"/>
  <c r="H20" s="1"/>
  <c r="G21"/>
  <c r="H21" s="1"/>
  <c r="G22"/>
  <c r="H22" s="1"/>
  <c r="G23"/>
  <c r="H23" s="1"/>
  <c r="G24"/>
  <c r="H24" s="1"/>
  <c r="G25"/>
  <c r="H25" s="1"/>
  <c r="G26"/>
  <c r="H26"/>
  <c r="G27"/>
  <c r="H27" s="1"/>
  <c r="G28"/>
  <c r="H28" s="1"/>
  <c r="G29"/>
  <c r="H29" s="1"/>
  <c r="G30"/>
  <c r="H30" s="1"/>
  <c r="G31"/>
  <c r="H31" s="1"/>
  <c r="G32"/>
  <c r="H32" s="1"/>
  <c r="G33"/>
  <c r="H33" s="1"/>
  <c r="G34"/>
  <c r="H34" s="1"/>
  <c r="G35"/>
  <c r="H35" s="1"/>
  <c r="G36"/>
  <c r="H36" s="1"/>
  <c r="G37"/>
  <c r="H37" s="1"/>
  <c r="G38"/>
  <c r="H38" s="1"/>
  <c r="G39"/>
  <c r="H39" s="1"/>
  <c r="G40"/>
  <c r="H40" s="1"/>
  <c r="G41"/>
  <c r="H41" s="1"/>
  <c r="G42"/>
  <c r="H42"/>
  <c r="G43"/>
  <c r="H43" s="1"/>
  <c r="G44"/>
  <c r="H44" s="1"/>
  <c r="G45"/>
  <c r="H45" s="1"/>
  <c r="G46"/>
  <c r="H46" s="1"/>
  <c r="G47"/>
  <c r="H47" s="1"/>
  <c r="G48"/>
  <c r="H48" s="1"/>
  <c r="G49"/>
  <c r="H49" s="1"/>
  <c r="G50"/>
  <c r="H50" s="1"/>
  <c r="G51"/>
  <c r="H51" s="1"/>
  <c r="G52"/>
  <c r="H52" s="1"/>
  <c r="G53"/>
  <c r="H53" s="1"/>
  <c r="G54"/>
  <c r="H54" s="1"/>
  <c r="G55"/>
  <c r="H55" s="1"/>
  <c r="G56"/>
  <c r="H56" s="1"/>
  <c r="G57"/>
  <c r="H57" s="1"/>
  <c r="G58"/>
  <c r="H58"/>
  <c r="G59"/>
  <c r="H59" s="1"/>
  <c r="G60"/>
  <c r="H60" s="1"/>
  <c r="G61"/>
  <c r="H61" s="1"/>
  <c r="G62"/>
  <c r="H62" s="1"/>
  <c r="G63"/>
  <c r="H63" s="1"/>
  <c r="G64"/>
  <c r="H64" s="1"/>
  <c r="G65"/>
  <c r="H65" s="1"/>
  <c r="G66"/>
  <c r="H66" s="1"/>
  <c r="G67"/>
  <c r="H67" s="1"/>
  <c r="G68"/>
  <c r="H68" s="1"/>
  <c r="G69"/>
  <c r="H69" s="1"/>
  <c r="G70"/>
  <c r="H70" s="1"/>
  <c r="G71"/>
  <c r="H71" s="1"/>
  <c r="G72"/>
  <c r="H72" s="1"/>
  <c r="G73"/>
  <c r="H73" s="1"/>
  <c r="G74"/>
  <c r="H74"/>
  <c r="G75"/>
  <c r="H75" s="1"/>
  <c r="G76"/>
  <c r="H76" s="1"/>
  <c r="G77"/>
  <c r="H77" s="1"/>
  <c r="G78"/>
  <c r="H78" s="1"/>
  <c r="G79"/>
  <c r="H79" s="1"/>
  <c r="G80"/>
  <c r="H80" s="1"/>
  <c r="G81"/>
  <c r="H81" s="1"/>
  <c r="G82"/>
  <c r="H82" s="1"/>
  <c r="G83"/>
  <c r="H83" s="1"/>
  <c r="G84"/>
  <c r="H84" s="1"/>
  <c r="G85"/>
  <c r="H85" s="1"/>
  <c r="G86"/>
  <c r="H86" s="1"/>
  <c r="G87"/>
  <c r="H87" s="1"/>
  <c r="G88"/>
  <c r="H88" s="1"/>
  <c r="G89"/>
  <c r="H89" s="1"/>
  <c r="G90"/>
  <c r="H90"/>
  <c r="G91"/>
  <c r="H91" s="1"/>
  <c r="G92"/>
  <c r="H92" s="1"/>
  <c r="G93"/>
  <c r="H93" s="1"/>
  <c r="G94"/>
  <c r="H94" s="1"/>
  <c r="G95"/>
  <c r="H95" s="1"/>
  <c r="G96"/>
  <c r="H96" s="1"/>
  <c r="G97"/>
  <c r="H97" s="1"/>
  <c r="G98"/>
  <c r="H98" s="1"/>
  <c r="G99"/>
  <c r="H99" s="1"/>
  <c r="G100"/>
  <c r="H100" s="1"/>
  <c r="G101"/>
  <c r="H101" s="1"/>
  <c r="G102"/>
  <c r="H102" s="1"/>
  <c r="G103"/>
  <c r="H103" s="1"/>
  <c r="G104"/>
  <c r="H104" s="1"/>
  <c r="G105"/>
  <c r="H105" s="1"/>
  <c r="G106"/>
  <c r="H106"/>
  <c r="G107"/>
  <c r="H107" s="1"/>
  <c r="G108"/>
  <c r="H108" s="1"/>
  <c r="G109"/>
  <c r="H109" s="1"/>
  <c r="G110"/>
  <c r="H110" s="1"/>
  <c r="G111"/>
  <c r="H111" s="1"/>
  <c r="G112"/>
  <c r="H112" s="1"/>
  <c r="G113"/>
  <c r="H113" s="1"/>
  <c r="G114"/>
  <c r="H114" s="1"/>
  <c r="G115"/>
  <c r="H115" s="1"/>
  <c r="G116"/>
  <c r="H116" s="1"/>
  <c r="G117"/>
  <c r="H117" s="1"/>
  <c r="G118"/>
  <c r="H118" s="1"/>
  <c r="G119"/>
  <c r="H119" s="1"/>
  <c r="G120"/>
  <c r="H120" s="1"/>
  <c r="G121"/>
  <c r="H121" s="1"/>
  <c r="G122"/>
  <c r="H122"/>
  <c r="G123"/>
  <c r="H123" s="1"/>
  <c r="G124"/>
  <c r="H124" s="1"/>
  <c r="G125"/>
  <c r="H125" s="1"/>
  <c r="G126"/>
  <c r="H126" s="1"/>
  <c r="G127"/>
  <c r="H127" s="1"/>
  <c r="G128"/>
  <c r="H128" s="1"/>
  <c r="G129"/>
  <c r="H129" s="1"/>
  <c r="G130"/>
  <c r="H130" s="1"/>
  <c r="G131"/>
  <c r="H131" s="1"/>
  <c r="G132"/>
  <c r="H132" s="1"/>
  <c r="G133"/>
  <c r="H133" s="1"/>
  <c r="G134"/>
  <c r="H134" s="1"/>
  <c r="G135"/>
  <c r="H135" s="1"/>
  <c r="G136"/>
  <c r="H136" s="1"/>
  <c r="G137"/>
  <c r="H137" s="1"/>
  <c r="G138"/>
  <c r="H138"/>
  <c r="G139"/>
  <c r="H139" s="1"/>
  <c r="G140"/>
  <c r="H140" s="1"/>
  <c r="G141"/>
  <c r="H141" s="1"/>
  <c r="G142"/>
  <c r="H142" s="1"/>
  <c r="G143"/>
  <c r="H143" s="1"/>
  <c r="G144"/>
  <c r="H144" s="1"/>
  <c r="G145"/>
  <c r="H145" s="1"/>
  <c r="G146"/>
  <c r="H146" s="1"/>
  <c r="G147"/>
  <c r="H147" s="1"/>
  <c r="G148"/>
  <c r="H148" s="1"/>
  <c r="G149"/>
  <c r="H149" s="1"/>
  <c r="G150"/>
  <c r="H150" s="1"/>
  <c r="G4" i="7"/>
  <c r="H4" s="1"/>
  <c r="G4" i="3"/>
  <c r="H4" s="1"/>
  <c r="G3" i="7"/>
  <c r="H3" s="1"/>
  <c r="G3" i="3"/>
  <c r="H3" s="1"/>
  <c r="H2" i="7"/>
  <c r="O2" i="6"/>
  <c r="O3"/>
  <c r="H17"/>
  <c r="H20"/>
  <c r="H23"/>
  <c r="H26"/>
  <c r="H29"/>
  <c r="O10" s="1"/>
  <c r="H32"/>
  <c r="H35"/>
  <c r="H38"/>
  <c r="H41"/>
  <c r="O14" s="1"/>
  <c r="H44"/>
  <c r="H47"/>
  <c r="H50"/>
  <c r="H53"/>
  <c r="O18" s="1"/>
  <c r="H56"/>
  <c r="H59"/>
  <c r="H62"/>
  <c r="H65"/>
  <c r="O22" s="1"/>
  <c r="H68"/>
  <c r="H71"/>
  <c r="O24" s="1"/>
  <c r="H74"/>
  <c r="H77"/>
  <c r="H80"/>
  <c r="H83"/>
  <c r="O28" s="1"/>
  <c r="H86"/>
  <c r="H89"/>
  <c r="O30" s="1"/>
  <c r="H92"/>
  <c r="H95"/>
  <c r="O32" s="1"/>
  <c r="H98"/>
  <c r="H101"/>
  <c r="H104"/>
  <c r="H107"/>
  <c r="O37" s="1"/>
  <c r="H110"/>
  <c r="O2" i="9"/>
  <c r="H11"/>
  <c r="O3" s="1"/>
  <c r="H14"/>
  <c r="O4" s="1"/>
  <c r="H20"/>
  <c r="O6" s="1"/>
  <c r="H23"/>
  <c r="O7" s="1"/>
  <c r="H26"/>
  <c r="H29"/>
  <c r="H32"/>
  <c r="O11" s="1"/>
  <c r="H35"/>
  <c r="H38"/>
  <c r="H41"/>
  <c r="H44"/>
  <c r="O15" s="1"/>
  <c r="H47"/>
  <c r="O16" s="1"/>
  <c r="H50"/>
  <c r="H53"/>
  <c r="H56"/>
  <c r="O19" s="1"/>
  <c r="H59"/>
  <c r="O20" s="1"/>
  <c r="H62"/>
  <c r="H65"/>
  <c r="H68"/>
  <c r="O23" s="1"/>
  <c r="H71"/>
  <c r="H74"/>
  <c r="H77"/>
  <c r="H80"/>
  <c r="O27" s="1"/>
  <c r="H83"/>
  <c r="O28" s="1"/>
  <c r="H86"/>
  <c r="H89"/>
  <c r="H92"/>
  <c r="O31" s="1"/>
  <c r="H95"/>
  <c r="O32" s="1"/>
  <c r="H98"/>
  <c r="H101"/>
  <c r="H104"/>
  <c r="O36" s="1"/>
  <c r="H107"/>
  <c r="O37" s="1"/>
  <c r="H110"/>
  <c r="O38" s="1"/>
  <c r="G112"/>
  <c r="G111"/>
  <c r="G110"/>
  <c r="I110"/>
  <c r="P38" s="1"/>
  <c r="G109"/>
  <c r="G108"/>
  <c r="G107"/>
  <c r="I107"/>
  <c r="G106"/>
  <c r="G105"/>
  <c r="G104"/>
  <c r="I104"/>
  <c r="G103"/>
  <c r="G102"/>
  <c r="G101"/>
  <c r="I101"/>
  <c r="G100"/>
  <c r="G99"/>
  <c r="G98"/>
  <c r="I98"/>
  <c r="G97"/>
  <c r="G96"/>
  <c r="G95"/>
  <c r="I95"/>
  <c r="P32" s="1"/>
  <c r="G94"/>
  <c r="G93"/>
  <c r="G92"/>
  <c r="I92"/>
  <c r="P31" s="1"/>
  <c r="G91"/>
  <c r="G90"/>
  <c r="G89"/>
  <c r="I89"/>
  <c r="P30" s="1"/>
  <c r="G88"/>
  <c r="G87"/>
  <c r="G86"/>
  <c r="I86"/>
  <c r="P29" s="1"/>
  <c r="G85"/>
  <c r="G84"/>
  <c r="G83"/>
  <c r="I83"/>
  <c r="G82"/>
  <c r="G81"/>
  <c r="G80"/>
  <c r="I80"/>
  <c r="G79"/>
  <c r="G78"/>
  <c r="G77"/>
  <c r="I77"/>
  <c r="G76"/>
  <c r="G75"/>
  <c r="G74"/>
  <c r="I74"/>
  <c r="P25" s="1"/>
  <c r="G73"/>
  <c r="G72"/>
  <c r="G71"/>
  <c r="I71"/>
  <c r="G70"/>
  <c r="G69"/>
  <c r="G68"/>
  <c r="I68"/>
  <c r="G67"/>
  <c r="G66"/>
  <c r="G65"/>
  <c r="I65"/>
  <c r="P22" s="1"/>
  <c r="G64"/>
  <c r="G63"/>
  <c r="G62"/>
  <c r="I62"/>
  <c r="P21" s="1"/>
  <c r="G61"/>
  <c r="G60"/>
  <c r="G59"/>
  <c r="I59"/>
  <c r="G58"/>
  <c r="G57"/>
  <c r="G56"/>
  <c r="I56"/>
  <c r="G55"/>
  <c r="G54"/>
  <c r="G53"/>
  <c r="I53"/>
  <c r="G52"/>
  <c r="G51"/>
  <c r="G50"/>
  <c r="I50"/>
  <c r="P17" s="1"/>
  <c r="G49"/>
  <c r="G48"/>
  <c r="G47"/>
  <c r="I47"/>
  <c r="G46"/>
  <c r="G45"/>
  <c r="G44"/>
  <c r="I44"/>
  <c r="G43"/>
  <c r="G42"/>
  <c r="G41"/>
  <c r="I41"/>
  <c r="G40"/>
  <c r="G39"/>
  <c r="N38"/>
  <c r="G38"/>
  <c r="I38"/>
  <c r="P13" s="1"/>
  <c r="P37"/>
  <c r="N37"/>
  <c r="G37"/>
  <c r="P36"/>
  <c r="N36"/>
  <c r="G36"/>
  <c r="P35"/>
  <c r="O35"/>
  <c r="N35"/>
  <c r="G35"/>
  <c r="J35" s="1"/>
  <c r="Q12" s="1"/>
  <c r="I35"/>
  <c r="P34"/>
  <c r="O34"/>
  <c r="N34"/>
  <c r="G34"/>
  <c r="P33"/>
  <c r="O33"/>
  <c r="N33"/>
  <c r="G33"/>
  <c r="N32"/>
  <c r="G32"/>
  <c r="J32" s="1"/>
  <c r="Q11" s="1"/>
  <c r="I32"/>
  <c r="N31"/>
  <c r="G31"/>
  <c r="O30"/>
  <c r="N30"/>
  <c r="G30"/>
  <c r="O29"/>
  <c r="N29"/>
  <c r="G29"/>
  <c r="I29"/>
  <c r="P28"/>
  <c r="N28"/>
  <c r="G28"/>
  <c r="P27"/>
  <c r="N27"/>
  <c r="G27"/>
  <c r="P26"/>
  <c r="O26"/>
  <c r="N26"/>
  <c r="G26"/>
  <c r="J26" s="1"/>
  <c r="Q8" s="1"/>
  <c r="I26"/>
  <c r="P8" s="1"/>
  <c r="O25"/>
  <c r="N25"/>
  <c r="G25"/>
  <c r="P24"/>
  <c r="O24"/>
  <c r="N24"/>
  <c r="G24"/>
  <c r="P23"/>
  <c r="N23"/>
  <c r="G23"/>
  <c r="J23" s="1"/>
  <c r="Q7" s="1"/>
  <c r="I23"/>
  <c r="P7" s="1"/>
  <c r="O22"/>
  <c r="N22"/>
  <c r="G22"/>
  <c r="O21"/>
  <c r="N21"/>
  <c r="G21"/>
  <c r="P20"/>
  <c r="N20"/>
  <c r="G20"/>
  <c r="I20"/>
  <c r="P19"/>
  <c r="N19"/>
  <c r="G19"/>
  <c r="P18"/>
  <c r="O18"/>
  <c r="N18"/>
  <c r="G18"/>
  <c r="O17"/>
  <c r="N17"/>
  <c r="G17"/>
  <c r="J17" s="1"/>
  <c r="Q5" s="1"/>
  <c r="I17"/>
  <c r="P16"/>
  <c r="N16"/>
  <c r="G16"/>
  <c r="P15"/>
  <c r="N15"/>
  <c r="G15"/>
  <c r="P14"/>
  <c r="O14"/>
  <c r="N14"/>
  <c r="G14"/>
  <c r="I14"/>
  <c r="O13"/>
  <c r="N13"/>
  <c r="G13"/>
  <c r="P12"/>
  <c r="O12"/>
  <c r="N12"/>
  <c r="G12"/>
  <c r="J11" s="1"/>
  <c r="Q3" s="1"/>
  <c r="P11"/>
  <c r="N11"/>
  <c r="I11"/>
  <c r="P3" s="1"/>
  <c r="P10"/>
  <c r="O10"/>
  <c r="N10"/>
  <c r="P9"/>
  <c r="O9"/>
  <c r="N9"/>
  <c r="O8"/>
  <c r="N8"/>
  <c r="I8"/>
  <c r="P2" s="1"/>
  <c r="N7"/>
  <c r="P6"/>
  <c r="N6"/>
  <c r="P5"/>
  <c r="O5"/>
  <c r="N5"/>
  <c r="J5"/>
  <c r="I5"/>
  <c r="P4"/>
  <c r="N4"/>
  <c r="N3"/>
  <c r="N2"/>
  <c r="I2"/>
  <c r="N37" i="6"/>
  <c r="N36"/>
  <c r="N35"/>
  <c r="N34"/>
  <c r="N33"/>
  <c r="N32"/>
  <c r="N31"/>
  <c r="N30"/>
  <c r="N29"/>
  <c r="N28"/>
  <c r="N27"/>
  <c r="N26"/>
  <c r="N25"/>
  <c r="N24"/>
  <c r="N23"/>
  <c r="N22"/>
  <c r="N21"/>
  <c r="N20"/>
  <c r="N19"/>
  <c r="N18"/>
  <c r="N17"/>
  <c r="N16"/>
  <c r="N15"/>
  <c r="N14"/>
  <c r="N13"/>
  <c r="N12"/>
  <c r="N11"/>
  <c r="N10"/>
  <c r="N9"/>
  <c r="N8"/>
  <c r="N7"/>
  <c r="N6"/>
  <c r="N5"/>
  <c r="N4"/>
  <c r="N3"/>
  <c r="N2"/>
  <c r="N38"/>
  <c r="J5"/>
  <c r="P3"/>
  <c r="P4"/>
  <c r="I17"/>
  <c r="J17"/>
  <c r="Q5" s="1"/>
  <c r="I20"/>
  <c r="I23"/>
  <c r="I26"/>
  <c r="P8" s="1"/>
  <c r="J26"/>
  <c r="Q8" s="1"/>
  <c r="I29"/>
  <c r="P10" s="1"/>
  <c r="I32"/>
  <c r="J32"/>
  <c r="Q11" s="1"/>
  <c r="I35"/>
  <c r="P12" s="1"/>
  <c r="I38"/>
  <c r="P13" s="1"/>
  <c r="J38"/>
  <c r="Q13" s="1"/>
  <c r="I41"/>
  <c r="P14" s="1"/>
  <c r="I44"/>
  <c r="I47"/>
  <c r="J47"/>
  <c r="Q16" s="1"/>
  <c r="I50"/>
  <c r="P17" s="1"/>
  <c r="J50"/>
  <c r="Q17" s="1"/>
  <c r="I53"/>
  <c r="P18" s="1"/>
  <c r="I56"/>
  <c r="P19" s="1"/>
  <c r="J56"/>
  <c r="Q19" s="1"/>
  <c r="I59"/>
  <c r="P20" s="1"/>
  <c r="I62"/>
  <c r="P21" s="1"/>
  <c r="J62"/>
  <c r="I65"/>
  <c r="J65"/>
  <c r="Q22" s="1"/>
  <c r="I68"/>
  <c r="I71"/>
  <c r="I74"/>
  <c r="P25" s="1"/>
  <c r="J74"/>
  <c r="Q25" s="1"/>
  <c r="I77"/>
  <c r="I80"/>
  <c r="P27" s="1"/>
  <c r="J80"/>
  <c r="Q27" s="1"/>
  <c r="I83"/>
  <c r="I86"/>
  <c r="P29" s="1"/>
  <c r="J86"/>
  <c r="Q29" s="1"/>
  <c r="I89"/>
  <c r="I92"/>
  <c r="P31" s="1"/>
  <c r="I95"/>
  <c r="J95"/>
  <c r="Q32" s="1"/>
  <c r="I98"/>
  <c r="P33" s="1"/>
  <c r="J98"/>
  <c r="Q33" s="1"/>
  <c r="I101"/>
  <c r="P35" s="1"/>
  <c r="I104"/>
  <c r="P36" s="1"/>
  <c r="J104"/>
  <c r="Q36" s="1"/>
  <c r="I107"/>
  <c r="P37" s="1"/>
  <c r="I110"/>
  <c r="P38" s="1"/>
  <c r="J110"/>
  <c r="Q38" s="1"/>
  <c r="P22"/>
  <c r="P23"/>
  <c r="P24"/>
  <c r="P26"/>
  <c r="P28"/>
  <c r="P30"/>
  <c r="P32"/>
  <c r="P34"/>
  <c r="O38"/>
  <c r="O36"/>
  <c r="O35"/>
  <c r="O33"/>
  <c r="O34"/>
  <c r="O31"/>
  <c r="O29"/>
  <c r="O27"/>
  <c r="O26"/>
  <c r="O25"/>
  <c r="O23"/>
  <c r="P5"/>
  <c r="P6"/>
  <c r="P7"/>
  <c r="P9"/>
  <c r="P11"/>
  <c r="P15"/>
  <c r="P16"/>
  <c r="Q21"/>
  <c r="O5"/>
  <c r="O6"/>
  <c r="O7"/>
  <c r="O8"/>
  <c r="O9"/>
  <c r="O11"/>
  <c r="O12"/>
  <c r="O13"/>
  <c r="O15"/>
  <c r="O16"/>
  <c r="O17"/>
  <c r="O19"/>
  <c r="O20"/>
  <c r="O21"/>
  <c r="O4"/>
  <c r="P2"/>
  <c r="J5" i="33" l="1"/>
  <c r="J8"/>
  <c r="Q2" s="1"/>
  <c r="Q12" i="36"/>
  <c r="Q3" i="34"/>
  <c r="Q4"/>
  <c r="Q10"/>
  <c r="Q28"/>
  <c r="Q12"/>
  <c r="Q13"/>
  <c r="Q30" i="33"/>
  <c r="J83" i="9"/>
  <c r="Q28" s="1"/>
  <c r="J59"/>
  <c r="Q20" s="1"/>
  <c r="J71"/>
  <c r="Q24" s="1"/>
  <c r="J74"/>
  <c r="Q25" s="1"/>
  <c r="J77"/>
  <c r="Q26" s="1"/>
  <c r="J80"/>
  <c r="Q27" s="1"/>
  <c r="J20"/>
  <c r="Q6" s="1"/>
  <c r="Q5" i="33"/>
  <c r="Q18"/>
  <c r="Q32"/>
  <c r="Q37"/>
  <c r="Q13"/>
  <c r="Q3"/>
  <c r="Q7"/>
  <c r="Q26"/>
  <c r="Q16" i="34"/>
  <c r="Q15"/>
  <c r="Q19"/>
  <c r="Q26"/>
  <c r="Q32"/>
  <c r="Q24"/>
  <c r="Q31"/>
  <c r="Q36"/>
  <c r="Q56" i="35"/>
  <c r="Q11"/>
  <c r="J89" i="6"/>
  <c r="Q30" s="1"/>
  <c r="J47" i="9"/>
  <c r="Q16" s="1"/>
  <c r="J53"/>
  <c r="Q18" s="1"/>
  <c r="P8" i="23"/>
  <c r="P7"/>
  <c r="P33"/>
  <c r="P32"/>
  <c r="Q29" i="33"/>
  <c r="J71" i="6"/>
  <c r="Q24" s="1"/>
  <c r="J41"/>
  <c r="Q14" s="1"/>
  <c r="J23"/>
  <c r="Q7" s="1"/>
  <c r="J50" i="9"/>
  <c r="Q17" s="1"/>
  <c r="J56"/>
  <c r="Q19" s="1"/>
  <c r="J107" i="6"/>
  <c r="Q37" s="1"/>
  <c r="J92"/>
  <c r="Q31" s="1"/>
  <c r="J77"/>
  <c r="Q26" s="1"/>
  <c r="J59"/>
  <c r="Q20" s="1"/>
  <c r="J44"/>
  <c r="Q15" s="1"/>
  <c r="J29"/>
  <c r="Q9" s="1"/>
  <c r="J62" i="9"/>
  <c r="Q21" s="1"/>
  <c r="J65"/>
  <c r="Q22" s="1"/>
  <c r="J68"/>
  <c r="Q23" s="1"/>
  <c r="Q4" i="23"/>
  <c r="P7" i="24"/>
  <c r="P8"/>
  <c r="J101" i="6"/>
  <c r="J83"/>
  <c r="Q28" s="1"/>
  <c r="J68"/>
  <c r="Q23" s="1"/>
  <c r="J53"/>
  <c r="Q18" s="1"/>
  <c r="J35"/>
  <c r="Q12" s="1"/>
  <c r="J20"/>
  <c r="Q6" s="1"/>
  <c r="J38" i="9"/>
  <c r="Q13" s="1"/>
  <c r="J95"/>
  <c r="Q32" s="1"/>
  <c r="J98"/>
  <c r="Q33" s="1"/>
  <c r="J107"/>
  <c r="Q37" s="1"/>
  <c r="J110"/>
  <c r="Q38" s="1"/>
  <c r="J101"/>
  <c r="Q34" s="1"/>
  <c r="J104"/>
  <c r="Q36" s="1"/>
  <c r="Q18" i="24"/>
  <c r="Q22"/>
  <c r="Q26"/>
  <c r="Q30"/>
  <c r="P33"/>
  <c r="P32"/>
  <c r="Q35"/>
  <c r="Q9" i="23"/>
  <c r="Q9" i="24"/>
  <c r="Q13"/>
  <c r="Q17"/>
  <c r="Q21"/>
  <c r="Q25"/>
  <c r="Q29"/>
  <c r="Q34"/>
  <c r="Q10" i="33"/>
  <c r="Q9"/>
  <c r="Q14" i="34"/>
  <c r="P35"/>
  <c r="P34"/>
  <c r="Q2" i="24"/>
  <c r="Q8"/>
  <c r="Q12"/>
  <c r="Q16"/>
  <c r="Q20"/>
  <c r="Q24"/>
  <c r="Q28"/>
  <c r="Q32"/>
  <c r="Q16" i="33"/>
  <c r="Q35"/>
  <c r="Q34"/>
  <c r="Q22" i="34"/>
  <c r="J14" i="9"/>
  <c r="Q4" s="1"/>
  <c r="J29"/>
  <c r="Q9" s="1"/>
  <c r="J41"/>
  <c r="Q14" s="1"/>
  <c r="J44"/>
  <c r="Q15" s="1"/>
  <c r="J86"/>
  <c r="Q29" s="1"/>
  <c r="J89"/>
  <c r="Q30" s="1"/>
  <c r="J92"/>
  <c r="Q31" s="1"/>
  <c r="Q36" i="23"/>
  <c r="Q3" i="24"/>
  <c r="Q6"/>
  <c r="Q11"/>
  <c r="Q15"/>
  <c r="Q19"/>
  <c r="Q23"/>
  <c r="Q27"/>
  <c r="Q31"/>
  <c r="Q21" i="33"/>
  <c r="O35"/>
  <c r="O34"/>
  <c r="Q30" i="34"/>
  <c r="Q19" i="33"/>
  <c r="Q27"/>
  <c r="Q36"/>
  <c r="Q17" i="34"/>
  <c r="Q25"/>
  <c r="Q33"/>
  <c r="Q17" i="33"/>
  <c r="Q25"/>
  <c r="Q33"/>
  <c r="Q4"/>
  <c r="Q6"/>
  <c r="Q8"/>
  <c r="Q11"/>
  <c r="Q15"/>
  <c r="Q23"/>
  <c r="Q31"/>
  <c r="Q6" i="34"/>
  <c r="Q8"/>
  <c r="Q11"/>
  <c r="Q21"/>
  <c r="Q29"/>
  <c r="Q38"/>
  <c r="Q9"/>
  <c r="Q5" i="23"/>
  <c r="Q10"/>
  <c r="Q14"/>
  <c r="Q18"/>
  <c r="Q22"/>
  <c r="Q26"/>
  <c r="Q30"/>
  <c r="Q35"/>
  <c r="Q3"/>
  <c r="Q6"/>
  <c r="Q11"/>
  <c r="Q15"/>
  <c r="Q19"/>
  <c r="Q23"/>
  <c r="Q27"/>
  <c r="Q31"/>
  <c r="Q2"/>
  <c r="Q7"/>
  <c r="Q12"/>
  <c r="Q16"/>
  <c r="Q20"/>
  <c r="Q24"/>
  <c r="Q28"/>
  <c r="Q32"/>
  <c r="Q13"/>
  <c r="Q17"/>
  <c r="Q21"/>
  <c r="Q25"/>
  <c r="Q29"/>
  <c r="Q34"/>
  <c r="P7" i="29"/>
  <c r="O23"/>
  <c r="Q19"/>
  <c r="Q23"/>
  <c r="Q14"/>
  <c r="Q17"/>
  <c r="Q7"/>
  <c r="Q12"/>
  <c r="Q16"/>
  <c r="Q5"/>
  <c r="Q2"/>
  <c r="Q11"/>
  <c r="Q20"/>
  <c r="Q4"/>
  <c r="Q8"/>
  <c r="Q15"/>
  <c r="Q22"/>
  <c r="Q25"/>
  <c r="Q10"/>
  <c r="Q21"/>
  <c r="Q9"/>
  <c r="Q13"/>
  <c r="Q18"/>
  <c r="Q24"/>
  <c r="O7" i="24"/>
  <c r="Q8" i="23"/>
  <c r="Q33"/>
  <c r="Q10" i="9"/>
  <c r="Q34" i="6"/>
  <c r="Q35"/>
  <c r="J8"/>
  <c r="Q2" s="1"/>
  <c r="J14"/>
  <c r="Q4" s="1"/>
  <c r="J2"/>
  <c r="J11"/>
  <c r="Q3" s="1"/>
  <c r="J8" i="9"/>
  <c r="Q2" s="1"/>
  <c r="J2"/>
  <c r="Q7" i="24" l="1"/>
  <c r="Q33"/>
  <c r="Q10" i="6"/>
  <c r="Q35" i="9"/>
  <c r="Q6" i="29"/>
</calcChain>
</file>

<file path=xl/sharedStrings.xml><?xml version="1.0" encoding="utf-8"?>
<sst xmlns="http://schemas.openxmlformats.org/spreadsheetml/2006/main" count="4011" uniqueCount="73">
  <si>
    <t>Club</t>
  </si>
  <si>
    <t>Nom
Prénom</t>
  </si>
  <si>
    <t>Exemple</t>
  </si>
  <si>
    <t>HOMME</t>
  </si>
  <si>
    <t>FEMME</t>
  </si>
  <si>
    <t>Catégorie</t>
  </si>
  <si>
    <t>Date de naissance</t>
  </si>
  <si>
    <t>Age</t>
  </si>
  <si>
    <t>Equipe</t>
  </si>
  <si>
    <t>Sexe</t>
  </si>
  <si>
    <t>PAS TOUCHE</t>
  </si>
  <si>
    <t xml:space="preserve">
</t>
  </si>
  <si>
    <t>Vous ne devez écrire que dans les case grises et ne rien changer au reste.
Les cases vertes se remplissent toutes seules.
Merci.</t>
  </si>
  <si>
    <t>Pas touche</t>
  </si>
  <si>
    <t>Licence</t>
  </si>
  <si>
    <t xml:space="preserve">PRÉSENTATION des ÉPREUVES </t>
  </si>
  <si>
    <r>
      <t xml:space="preserve">DANS TOUS LES CAS, joindre un certificat médical </t>
    </r>
    <r>
      <rPr>
        <b/>
        <sz val="13"/>
        <color rgb="FF000000"/>
        <rFont val="Calibri"/>
        <family val="2"/>
        <scheme val="minor"/>
      </rPr>
      <t>pour chaque participant avec la mention :</t>
    </r>
    <r>
      <rPr>
        <b/>
        <sz val="13"/>
        <color rgb="FFFF0000"/>
        <rFont val="Calibri"/>
        <family val="2"/>
        <scheme val="minor"/>
      </rPr>
      <t xml:space="preserve"> apte à la pratique du longe côte en compétition.</t>
    </r>
  </si>
  <si>
    <t xml:space="preserve">TARIF INSCRIPTIONS : </t>
  </si>
  <si>
    <t>Olivia RIOLACCI</t>
  </si>
  <si>
    <t xml:space="preserve">Lot U Magnificu </t>
  </si>
  <si>
    <t>1 Rue des platanes</t>
  </si>
  <si>
    <t>20290 Borgo</t>
  </si>
  <si>
    <r>
      <rPr>
        <b/>
        <sz val="13"/>
        <color rgb="FF00B0F0"/>
        <rFont val="Calibri"/>
        <family val="2"/>
        <scheme val="minor"/>
      </rPr>
      <t>7h00 –</t>
    </r>
    <r>
      <rPr>
        <b/>
        <sz val="13"/>
        <color rgb="FFFF6600"/>
        <rFont val="Calibri"/>
        <family val="2"/>
        <scheme val="minor"/>
      </rPr>
      <t xml:space="preserve"> </t>
    </r>
    <r>
      <rPr>
        <b/>
        <sz val="13"/>
        <color rgb="FF008000"/>
        <rFont val="Calibri"/>
        <family val="2"/>
        <scheme val="minor"/>
      </rPr>
      <t>Accueil</t>
    </r>
    <r>
      <rPr>
        <b/>
        <sz val="13"/>
        <color rgb="FFFF6600"/>
        <rFont val="Calibri"/>
        <family val="2"/>
        <scheme val="minor"/>
      </rPr>
      <t xml:space="preserve"> </t>
    </r>
  </si>
  <si>
    <r>
      <rPr>
        <b/>
        <sz val="13"/>
        <color rgb="FF00B0F0"/>
        <rFont val="Calibri"/>
        <family val="2"/>
        <scheme val="minor"/>
      </rPr>
      <t>8h30 –</t>
    </r>
    <r>
      <rPr>
        <b/>
        <sz val="13"/>
        <color rgb="FFFF6600"/>
        <rFont val="Calibri"/>
        <family val="2"/>
        <scheme val="minor"/>
      </rPr>
      <t xml:space="preserve"> </t>
    </r>
    <r>
      <rPr>
        <b/>
        <sz val="13"/>
        <color rgb="FF008000"/>
        <rFont val="Calibri"/>
        <family val="2"/>
        <scheme val="minor"/>
      </rPr>
      <t>Briefing</t>
    </r>
  </si>
  <si>
    <r>
      <rPr>
        <b/>
        <sz val="13"/>
        <color rgb="FF00B0F0"/>
        <rFont val="Calibri"/>
        <family val="2"/>
        <scheme val="minor"/>
      </rPr>
      <t xml:space="preserve">9h00 – </t>
    </r>
    <r>
      <rPr>
        <b/>
        <sz val="13"/>
        <color rgb="FF008000"/>
        <rFont val="Calibri"/>
        <family val="2"/>
        <scheme val="minor"/>
      </rPr>
      <t>Début des épreuves</t>
    </r>
    <r>
      <rPr>
        <b/>
        <sz val="13"/>
        <color rgb="FFFF6600"/>
        <rFont val="Calibri"/>
        <family val="2"/>
        <scheme val="minor"/>
      </rPr>
      <t xml:space="preserve"> : </t>
    </r>
  </si>
  <si>
    <r>
      <t xml:space="preserve">       2</t>
    </r>
    <r>
      <rPr>
        <b/>
        <vertAlign val="superscript"/>
        <sz val="13"/>
        <color rgb="FF008000"/>
        <rFont val="Calibri"/>
        <family val="2"/>
        <scheme val="minor"/>
      </rPr>
      <t>ème</t>
    </r>
    <r>
      <rPr>
        <b/>
        <sz val="13"/>
        <color rgb="FF008000"/>
        <rFont val="Calibri"/>
        <family val="2"/>
        <scheme val="minor"/>
      </rPr>
      <t xml:space="preserve"> épreuve</t>
    </r>
    <r>
      <rPr>
        <sz val="13"/>
        <color theme="1"/>
        <rFont val="Calibri"/>
        <family val="2"/>
        <scheme val="minor"/>
      </rPr>
      <t xml:space="preserve"> : </t>
    </r>
    <r>
      <rPr>
        <b/>
        <sz val="13"/>
        <color rgb="FF00B0F0"/>
        <rFont val="Calibri"/>
        <family val="2"/>
        <scheme val="minor"/>
      </rPr>
      <t>100 m</t>
    </r>
    <r>
      <rPr>
        <sz val="13"/>
        <color theme="1"/>
        <rFont val="Calibri"/>
        <family val="2"/>
        <scheme val="minor"/>
      </rPr>
      <t xml:space="preserve"> </t>
    </r>
  </si>
  <si>
    <r>
      <t xml:space="preserve">       1</t>
    </r>
    <r>
      <rPr>
        <b/>
        <vertAlign val="superscript"/>
        <sz val="13"/>
        <color rgb="FF008000"/>
        <rFont val="Calibri"/>
        <family val="2"/>
        <scheme val="minor"/>
      </rPr>
      <t>ère</t>
    </r>
    <r>
      <rPr>
        <b/>
        <sz val="13"/>
        <color rgb="FF008000"/>
        <rFont val="Calibri"/>
        <family val="2"/>
        <scheme val="minor"/>
      </rPr>
      <t xml:space="preserve"> épreuve</t>
    </r>
    <r>
      <rPr>
        <sz val="13"/>
        <color theme="1"/>
        <rFont val="Calibri"/>
        <family val="2"/>
        <scheme val="minor"/>
      </rPr>
      <t xml:space="preserve"> : </t>
    </r>
    <r>
      <rPr>
        <b/>
        <sz val="13"/>
        <color rgb="FF00B0F0"/>
        <rFont val="Calibri"/>
        <family val="2"/>
        <scheme val="minor"/>
      </rPr>
      <t>Tierce 1000 m</t>
    </r>
  </si>
  <si>
    <r>
      <t xml:space="preserve">       3</t>
    </r>
    <r>
      <rPr>
        <b/>
        <vertAlign val="superscript"/>
        <sz val="13"/>
        <color rgb="FF008000"/>
        <rFont val="Calibri"/>
        <family val="2"/>
        <scheme val="minor"/>
      </rPr>
      <t>ème</t>
    </r>
    <r>
      <rPr>
        <b/>
        <sz val="13"/>
        <color rgb="FF008000"/>
        <rFont val="Calibri"/>
        <family val="2"/>
        <scheme val="minor"/>
      </rPr>
      <t xml:space="preserve"> épreuve : </t>
    </r>
    <r>
      <rPr>
        <b/>
        <sz val="13"/>
        <color rgb="FF00B0F0"/>
        <rFont val="Calibri"/>
        <family val="2"/>
        <scheme val="minor"/>
      </rPr>
      <t>Beach Longe Côte* en binôme =2 tour (est en deux formats avec 2 catégories : homme et femme).</t>
    </r>
  </si>
  <si>
    <r>
      <t xml:space="preserve">* </t>
    </r>
    <r>
      <rPr>
        <b/>
        <sz val="13"/>
        <color rgb="FF00B0F0"/>
        <rFont val="Calibri"/>
        <family val="2"/>
        <scheme val="minor"/>
      </rPr>
      <t>Le Beach Longe Côte</t>
    </r>
    <r>
      <rPr>
        <sz val="13"/>
        <color rgb="FF008000"/>
        <rFont val="Calibri"/>
        <family val="2"/>
        <scheme val="minor"/>
      </rPr>
      <t xml:space="preserve"> </t>
    </r>
    <r>
      <rPr>
        <sz val="13"/>
        <color theme="1"/>
        <rFont val="Calibri"/>
        <family val="2"/>
        <scheme val="minor"/>
      </rPr>
      <t>est une épreuve combinée sur un parcours qui enchaîne des phases de longe côte en mer et en course ou marche à pied sur le sable.</t>
    </r>
  </si>
  <si>
    <r>
      <rPr>
        <b/>
        <sz val="13"/>
        <color rgb="FF00B0F0"/>
        <rFont val="Calibri"/>
        <family val="2"/>
        <scheme val="minor"/>
      </rPr>
      <t>7h30 –</t>
    </r>
    <r>
      <rPr>
        <b/>
        <sz val="13"/>
        <color rgb="FFFF6600"/>
        <rFont val="Calibri"/>
        <family val="2"/>
        <scheme val="minor"/>
      </rPr>
      <t xml:space="preserve"> </t>
    </r>
    <r>
      <rPr>
        <b/>
        <sz val="13"/>
        <color rgb="FF008000"/>
        <rFont val="Calibri"/>
        <family val="2"/>
        <scheme val="minor"/>
      </rPr>
      <t>Accueil</t>
    </r>
    <r>
      <rPr>
        <b/>
        <sz val="13"/>
        <color rgb="FFFF6600"/>
        <rFont val="Calibri"/>
        <family val="2"/>
        <scheme val="minor"/>
      </rPr>
      <t xml:space="preserve"> </t>
    </r>
  </si>
  <si>
    <r>
      <rPr>
        <b/>
        <sz val="13"/>
        <color rgb="FF00B0F0"/>
        <rFont val="Calibri"/>
        <family val="2"/>
        <scheme val="minor"/>
      </rPr>
      <t xml:space="preserve">8h30 – </t>
    </r>
    <r>
      <rPr>
        <b/>
        <sz val="13"/>
        <color rgb="FF008000"/>
        <rFont val="Calibri"/>
        <family val="2"/>
        <scheme val="minor"/>
      </rPr>
      <t>Briefing</t>
    </r>
  </si>
  <si>
    <r>
      <rPr>
        <b/>
        <sz val="13"/>
        <color rgb="FF00B0F0"/>
        <rFont val="Calibri"/>
        <family val="2"/>
        <scheme val="minor"/>
      </rPr>
      <t>9h00 –</t>
    </r>
    <r>
      <rPr>
        <b/>
        <sz val="13"/>
        <color rgb="FFFF6600"/>
        <rFont val="Calibri"/>
        <family val="2"/>
        <scheme val="minor"/>
      </rPr>
      <t xml:space="preserve"> </t>
    </r>
    <r>
      <rPr>
        <b/>
        <sz val="13"/>
        <color rgb="FF008000"/>
        <rFont val="Calibri"/>
        <family val="2"/>
        <scheme val="minor"/>
      </rPr>
      <t>Début des épreuves</t>
    </r>
    <r>
      <rPr>
        <b/>
        <sz val="13"/>
        <color rgb="FFFF6600"/>
        <rFont val="Calibri"/>
        <family val="2"/>
        <scheme val="minor"/>
      </rPr>
      <t xml:space="preserve"> </t>
    </r>
  </si>
  <si>
    <t xml:space="preserve">        – Tierce 8000m</t>
  </si>
  <si>
    <t xml:space="preserve">        – Quinte 8000 m</t>
  </si>
  <si>
    <r>
      <t xml:space="preserve">   1</t>
    </r>
    <r>
      <rPr>
        <b/>
        <vertAlign val="superscript"/>
        <sz val="13"/>
        <color rgb="FF00B0F0"/>
        <rFont val="Calibri"/>
        <family val="2"/>
        <scheme val="minor"/>
      </rPr>
      <t>ère</t>
    </r>
    <r>
      <rPr>
        <b/>
        <sz val="13"/>
        <color rgb="FF00B0F0"/>
        <rFont val="Calibri"/>
        <family val="2"/>
        <scheme val="minor"/>
      </rPr>
      <t xml:space="preserve"> épreuve (classement par catégorie)</t>
    </r>
  </si>
  <si>
    <r>
      <t xml:space="preserve">    2</t>
    </r>
    <r>
      <rPr>
        <b/>
        <vertAlign val="superscript"/>
        <sz val="13"/>
        <color rgb="FF00B0F0"/>
        <rFont val="Calibri"/>
        <family val="2"/>
        <scheme val="minor"/>
      </rPr>
      <t>ème</t>
    </r>
    <r>
      <rPr>
        <b/>
        <sz val="13"/>
        <color rgb="FF00B0F0"/>
        <rFont val="Calibri"/>
        <family val="2"/>
        <scheme val="minor"/>
      </rPr>
      <t xml:space="preserve"> épreuve (classement par catégorie)</t>
    </r>
  </si>
  <si>
    <t xml:space="preserve">       – Tierce 5000m</t>
  </si>
  <si>
    <t xml:space="preserve">        – Ennéade 8000 m</t>
  </si>
  <si>
    <t xml:space="preserve">       – Quinte 5000 m</t>
  </si>
  <si>
    <t xml:space="preserve">       – Ennéade 5000 m</t>
  </si>
  <si>
    <t xml:space="preserve">    3e épreuve en deux formats (classement par catégorie)</t>
  </si>
  <si>
    <t xml:space="preserve">    Pour toutes ces épreuves seront récompensées les 3 premiers dans chaque catégorie.</t>
  </si>
  <si>
    <t>Épreuves sélectives pour le championnat de France </t>
  </si>
  <si>
    <t>Championnat régional de la Corse</t>
  </si>
  <si>
    <t>TARIFS  RESTAURATION</t>
  </si>
  <si>
    <t>Pour enregistrer votre document, veuillez utiliser la commande "enregistrer sous" afin de rajouter le nom de votre club à la suite du nom du fichier.
Exemple : "Inscription BDLC Challenge du longeur 2017-Longe Zoulous"</t>
  </si>
  <si>
    <t xml:space="preserve"> * 20€/pers.</t>
  </si>
  <si>
    <t xml:space="preserve">       – Tierce 3000m</t>
  </si>
  <si>
    <t xml:space="preserve">       – Quinte 3000 m</t>
  </si>
  <si>
    <t xml:space="preserve">       – Ennéade 3000 m</t>
  </si>
  <si>
    <r>
      <t> </t>
    </r>
    <r>
      <rPr>
        <b/>
        <sz val="20"/>
        <color rgb="FFFF0000"/>
        <rFont val="Calibri"/>
        <family val="2"/>
        <scheme val="minor"/>
      </rPr>
      <t>Pour tout renseignement, appelez le 06 28 72 69 34 / 06 14 25 96 94</t>
    </r>
  </si>
  <si>
    <t xml:space="preserve">Cliquer sur les icones ci-dessous pour voir les contenus des fichiers </t>
  </si>
  <si>
    <r>
      <t>3</t>
    </r>
    <r>
      <rPr>
        <b/>
        <vertAlign val="superscript"/>
        <sz val="28"/>
        <color rgb="FFFF0000"/>
        <rFont val="Calibri"/>
        <family val="2"/>
        <scheme val="minor"/>
      </rPr>
      <t>ème</t>
    </r>
    <r>
      <rPr>
        <b/>
        <sz val="28"/>
        <color rgb="FFFF0000"/>
        <rFont val="Calibri"/>
        <family val="2"/>
        <scheme val="minor"/>
      </rPr>
      <t xml:space="preserve"> YES CUP</t>
    </r>
  </si>
  <si>
    <t>CLÔTURE des INSCRIPTIONS le 31 avril 2018</t>
  </si>
  <si>
    <t>OUVERTURE des INSCRIPTIONS le 01 Février 2018</t>
  </si>
  <si>
    <t>TALASANI (Sortie Sud de Folelli) / 11 Mai  2017</t>
  </si>
  <si>
    <r>
      <t>Le règlement par chèque</t>
    </r>
    <r>
      <rPr>
        <sz val="13"/>
        <color rgb="FFFF0000"/>
        <rFont val="Calibri"/>
        <family val="2"/>
        <scheme val="minor"/>
      </rPr>
      <t xml:space="preserve"> </t>
    </r>
    <r>
      <rPr>
        <sz val="13"/>
        <color theme="1"/>
        <rFont val="Calibri"/>
        <family val="2"/>
        <scheme val="minor"/>
      </rPr>
      <t xml:space="preserve">à </t>
    </r>
    <r>
      <rPr>
        <b/>
        <sz val="13"/>
        <color theme="1"/>
        <rFont val="Calibri"/>
        <family val="2"/>
        <scheme val="minor"/>
      </rPr>
      <t>l’ordre de YES-YOGA ENERGIE SANTE</t>
    </r>
    <r>
      <rPr>
        <b/>
        <sz val="13"/>
        <color rgb="FF008000"/>
        <rFont val="Calibri"/>
        <family val="2"/>
        <scheme val="minor"/>
      </rPr>
      <t>,</t>
    </r>
    <r>
      <rPr>
        <sz val="13"/>
        <color theme="1"/>
        <rFont val="Calibri"/>
        <family val="2"/>
        <scheme val="minor"/>
      </rPr>
      <t xml:space="preserve"> doit être posté </t>
    </r>
    <r>
      <rPr>
        <b/>
        <sz val="13"/>
        <color rgb="FFFF0000"/>
        <rFont val="Calibri"/>
        <family val="2"/>
        <scheme val="minor"/>
      </rPr>
      <t>avant le 31 avril 2018</t>
    </r>
    <r>
      <rPr>
        <sz val="13"/>
        <color theme="1"/>
        <rFont val="Calibri"/>
        <family val="2"/>
        <scheme val="minor"/>
      </rPr>
      <t xml:space="preserve"> à l’adresse suivante  avec une copie des tableaux d’inscription et les certificats médicaux :</t>
    </r>
  </si>
  <si>
    <t>CLÔTURE des INSCRIPTIONS 31 AVRIL 2018</t>
  </si>
  <si>
    <t>ANGHIONE(Sortie Nord de Folelli) / 12 Mai  2017</t>
  </si>
  <si>
    <t>* Samedi 11 mai (soir) 25€/pers. Soirée ESPRIT CORSICA</t>
  </si>
  <si>
    <t>* Dimanche 12 mai (Soir) 35€/pers. Soirée ESPRIT LONGE CÔTE</t>
  </si>
  <si>
    <r>
      <t xml:space="preserve">Les fichiers sont à renvoyer par mail à </t>
    </r>
    <r>
      <rPr>
        <b/>
        <sz val="13"/>
        <color rgb="FF008000"/>
        <rFont val="Calibri"/>
        <family val="2"/>
        <scheme val="minor"/>
      </rPr>
      <t>yes.yogaenergiesante.com</t>
    </r>
    <r>
      <rPr>
        <b/>
        <sz val="13"/>
        <color rgb="FFFF0000"/>
        <rFont val="Calibri"/>
        <family val="2"/>
        <scheme val="minor"/>
      </rPr>
      <t xml:space="preserve"> avant le 31 avril 2018.</t>
    </r>
  </si>
  <si>
    <r>
      <rPr>
        <b/>
        <sz val="18"/>
        <color rgb="FF00B0F0"/>
        <rFont val="Calibri"/>
        <family val="2"/>
        <scheme val="minor"/>
      </rPr>
      <t>3ème YES CUP</t>
    </r>
    <r>
      <rPr>
        <sz val="18"/>
        <color theme="1"/>
        <rFont val="Calibri"/>
        <family val="2"/>
        <scheme val="minor"/>
      </rPr>
      <t xml:space="preserve"> -</t>
    </r>
    <r>
      <rPr>
        <b/>
        <sz val="18"/>
        <color theme="1"/>
        <rFont val="Calibri"/>
        <family val="2"/>
        <scheme val="minor"/>
      </rPr>
      <t xml:space="preserve"> Samedi 11 mai 2018 à Talasani , plage de "Rico Plage". Dimanche 12 mai 2018 plage d'Anghione à Folelli. </t>
    </r>
    <r>
      <rPr>
        <sz val="18"/>
        <color theme="1"/>
        <rFont val="Calibri"/>
        <family val="2"/>
        <scheme val="minor"/>
      </rPr>
      <t xml:space="preserve">Organisée par le club </t>
    </r>
    <r>
      <rPr>
        <b/>
        <sz val="18"/>
        <color theme="1"/>
        <rFont val="Calibri"/>
        <family val="2"/>
        <scheme val="minor"/>
      </rPr>
      <t>Olivia Yes Attitude</t>
    </r>
  </si>
  <si>
    <t>Journée du Samedi 11 Mai 2018 à Talasani  "Rico Plage" (Sortie Sud de Folelli)</t>
  </si>
  <si>
    <t>Journée du 12 Mai 2018 plage d'Anghione à Folelli  (Sortie Nord de Folelli)</t>
  </si>
  <si>
    <t>Vous pouvez joindre le club au 06 74 64 52 72 ou  sur le site http://www.favone-plongee.com</t>
  </si>
  <si>
    <t>Le club  Favone Plongée</t>
  </si>
  <si>
    <t>Vous devez réserver avant le 31 Avril 2018 pour bénéficier de cette offre</t>
  </si>
  <si>
    <t>Pour vous immerger dans la grande bleue et découvrir un site exceptionnel tant par sa beauté que sa richesse. 
Sensation garantie d'avoir trouvé un vrai paradis sur Terre!!!!</t>
  </si>
  <si>
    <t>Pour vous faire découvrir la Corse, nous avons négocié des tarifs avec  :</t>
  </si>
  <si>
    <r>
      <t>Une remise vous sera effectuée en indiquant le code</t>
    </r>
    <r>
      <rPr>
        <b/>
        <sz val="11"/>
        <color theme="1"/>
        <rFont val="Calibri"/>
        <family val="2"/>
        <scheme val="minor"/>
      </rPr>
      <t xml:space="preserve"> YES </t>
    </r>
    <r>
      <rPr>
        <sz val="11"/>
        <color theme="1"/>
        <rFont val="Calibri"/>
        <family val="2"/>
        <scheme val="minor"/>
      </rPr>
      <t xml:space="preserve">ou  </t>
    </r>
    <r>
      <rPr>
        <b/>
        <sz val="11"/>
        <color theme="1"/>
        <rFont val="Calibri"/>
        <family val="2"/>
        <scheme val="minor"/>
      </rPr>
      <t xml:space="preserve">Olivia YES Attitude </t>
    </r>
  </si>
  <si>
    <t>F</t>
  </si>
  <si>
    <t>H</t>
  </si>
</sst>
</file>

<file path=xl/styles.xml><?xml version="1.0" encoding="utf-8"?>
<styleSheet xmlns="http://schemas.openxmlformats.org/spreadsheetml/2006/main">
  <numFmts count="2">
    <numFmt numFmtId="164" formatCode="[$-40C]General"/>
    <numFmt numFmtId="165" formatCode="#,##0.00&quot; &quot;[$€-40C];[Red]&quot;-&quot;#,##0.00&quot; &quot;[$€-40C]"/>
  </numFmts>
  <fonts count="42">
    <font>
      <sz val="11"/>
      <color theme="1"/>
      <name val="Calibri"/>
      <family val="2"/>
      <scheme val="minor"/>
    </font>
    <font>
      <sz val="11"/>
      <color rgb="FF9C6500"/>
      <name val="Arial"/>
      <family val="2"/>
    </font>
    <font>
      <sz val="11"/>
      <color rgb="FF000000"/>
      <name val="Calibri"/>
      <family val="2"/>
    </font>
    <font>
      <b/>
      <i/>
      <sz val="16"/>
      <color theme="1"/>
      <name val="Arial"/>
      <family val="2"/>
    </font>
    <font>
      <sz val="11"/>
      <color theme="1"/>
      <name val="Arial"/>
      <family val="2"/>
    </font>
    <font>
      <b/>
      <i/>
      <u/>
      <sz val="11"/>
      <color theme="1"/>
      <name val="Arial"/>
      <family val="2"/>
    </font>
    <font>
      <sz val="14"/>
      <color theme="0"/>
      <name val="Arial"/>
      <family val="2"/>
    </font>
    <font>
      <b/>
      <sz val="16"/>
      <color rgb="FFFF0000"/>
      <name val="Calibri"/>
      <family val="2"/>
      <scheme val="minor"/>
    </font>
    <font>
      <sz val="12"/>
      <color rgb="FF000000"/>
      <name val="Arial"/>
      <family val="2"/>
    </font>
    <font>
      <sz val="11"/>
      <color rgb="FF000000"/>
      <name val="Arial"/>
      <family val="2"/>
    </font>
    <font>
      <b/>
      <sz val="11"/>
      <color theme="1"/>
      <name val="Calibri"/>
      <family val="2"/>
      <scheme val="minor"/>
    </font>
    <font>
      <b/>
      <sz val="16"/>
      <color indexed="10"/>
      <name val="Calibri"/>
      <family val="2"/>
      <scheme val="minor"/>
    </font>
    <font>
      <sz val="26"/>
      <color theme="1"/>
      <name val="Calibri"/>
      <family val="2"/>
      <scheme val="minor"/>
    </font>
    <font>
      <sz val="11"/>
      <color rgb="FFFF0000"/>
      <name val="Calibri"/>
      <family val="2"/>
      <scheme val="minor"/>
    </font>
    <font>
      <b/>
      <u/>
      <sz val="24"/>
      <color theme="1"/>
      <name val="Calibri"/>
      <family val="2"/>
      <scheme val="minor"/>
    </font>
    <font>
      <sz val="18"/>
      <color theme="1"/>
      <name val="Calibri"/>
      <family val="2"/>
      <scheme val="minor"/>
    </font>
    <font>
      <b/>
      <u/>
      <sz val="18"/>
      <color theme="1"/>
      <name val="Calibri"/>
      <family val="2"/>
      <scheme val="minor"/>
    </font>
    <font>
      <b/>
      <u/>
      <sz val="18"/>
      <color indexed="8"/>
      <name val="Calibri"/>
      <family val="2"/>
      <scheme val="minor"/>
    </font>
    <font>
      <sz val="14"/>
      <color theme="1"/>
      <name val="Calibri"/>
      <family val="2"/>
      <scheme val="minor"/>
    </font>
    <font>
      <b/>
      <sz val="13"/>
      <color rgb="FFFF6600"/>
      <name val="Calibri"/>
      <family val="2"/>
      <scheme val="minor"/>
    </font>
    <font>
      <b/>
      <sz val="13"/>
      <color rgb="FF008000"/>
      <name val="Calibri"/>
      <family val="2"/>
      <scheme val="minor"/>
    </font>
    <font>
      <b/>
      <sz val="13"/>
      <color theme="1"/>
      <name val="Calibri"/>
      <family val="2"/>
      <scheme val="minor"/>
    </font>
    <font>
      <sz val="13"/>
      <color theme="1"/>
      <name val="Calibri"/>
      <family val="2"/>
      <scheme val="minor"/>
    </font>
    <font>
      <b/>
      <sz val="13"/>
      <color rgb="FFFF0000"/>
      <name val="Calibri"/>
      <family val="2"/>
      <scheme val="minor"/>
    </font>
    <font>
      <sz val="13"/>
      <color rgb="FF008000"/>
      <name val="Calibri"/>
      <family val="2"/>
      <scheme val="minor"/>
    </font>
    <font>
      <sz val="13"/>
      <color rgb="FFFF0000"/>
      <name val="Calibri"/>
      <family val="2"/>
      <scheme val="minor"/>
    </font>
    <font>
      <b/>
      <sz val="13"/>
      <color rgb="FF000000"/>
      <name val="Calibri"/>
      <family val="2"/>
      <scheme val="minor"/>
    </font>
    <font>
      <b/>
      <sz val="13"/>
      <color rgb="FF00B0F0"/>
      <name val="Calibri"/>
      <family val="2"/>
      <scheme val="minor"/>
    </font>
    <font>
      <b/>
      <sz val="13"/>
      <name val="Calibri"/>
      <family val="2"/>
      <scheme val="minor"/>
    </font>
    <font>
      <b/>
      <sz val="28"/>
      <color rgb="FFFF0000"/>
      <name val="Calibri"/>
      <family val="2"/>
      <scheme val="minor"/>
    </font>
    <font>
      <b/>
      <vertAlign val="superscript"/>
      <sz val="28"/>
      <color rgb="FFFF0000"/>
      <name val="Calibri"/>
      <family val="2"/>
      <scheme val="minor"/>
    </font>
    <font>
      <b/>
      <vertAlign val="superscript"/>
      <sz val="13"/>
      <color rgb="FF008000"/>
      <name val="Calibri"/>
      <family val="2"/>
      <scheme val="minor"/>
    </font>
    <font>
      <b/>
      <vertAlign val="superscript"/>
      <sz val="13"/>
      <color rgb="FF00B0F0"/>
      <name val="Calibri"/>
      <family val="2"/>
      <scheme val="minor"/>
    </font>
    <font>
      <b/>
      <sz val="11"/>
      <color rgb="FFC00000"/>
      <name val="Arial"/>
      <family val="2"/>
    </font>
    <font>
      <b/>
      <sz val="20"/>
      <color rgb="FFFF6600"/>
      <name val="Calibri"/>
      <family val="2"/>
      <scheme val="minor"/>
    </font>
    <font>
      <b/>
      <sz val="20"/>
      <color rgb="FFFF0000"/>
      <name val="Calibri"/>
      <family val="2"/>
      <scheme val="minor"/>
    </font>
    <font>
      <i/>
      <sz val="13"/>
      <color theme="1"/>
      <name val="Calibri"/>
      <family val="2"/>
      <scheme val="minor"/>
    </font>
    <font>
      <b/>
      <sz val="18"/>
      <color rgb="FFFF6600"/>
      <name val="Calibri"/>
      <family val="2"/>
      <scheme val="minor"/>
    </font>
    <font>
      <b/>
      <sz val="18"/>
      <color rgb="FF00B0F0"/>
      <name val="Calibri"/>
      <family val="2"/>
      <scheme val="minor"/>
    </font>
    <font>
      <b/>
      <sz val="18"/>
      <color theme="1"/>
      <name val="Calibri"/>
      <family val="2"/>
      <scheme val="minor"/>
    </font>
    <font>
      <b/>
      <u/>
      <sz val="14"/>
      <color rgb="FF7030A0"/>
      <name val="Calibri"/>
      <family val="2"/>
      <scheme val="minor"/>
    </font>
    <font>
      <b/>
      <sz val="11"/>
      <color rgb="FF00B0F0"/>
      <name val="Calibri"/>
      <family val="2"/>
      <scheme val="minor"/>
    </font>
  </fonts>
  <fills count="10">
    <fill>
      <patternFill patternType="none"/>
    </fill>
    <fill>
      <patternFill patternType="gray125"/>
    </fill>
    <fill>
      <patternFill patternType="solid">
        <fgColor rgb="FFFFEB9C"/>
        <bgColor rgb="FFFFEB9C"/>
      </patternFill>
    </fill>
    <fill>
      <patternFill patternType="solid">
        <fgColor theme="1"/>
        <bgColor indexed="64"/>
      </patternFill>
    </fill>
    <fill>
      <patternFill patternType="solid">
        <fgColor rgb="FFFFFF00"/>
        <bgColor indexed="64"/>
      </patternFill>
    </fill>
    <fill>
      <patternFill patternType="solid">
        <fgColor rgb="FF00B0F0"/>
        <bgColor indexed="64"/>
      </patternFill>
    </fill>
    <fill>
      <patternFill patternType="solid">
        <fgColor rgb="FFFF33CC"/>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style="medium">
        <color auto="1"/>
      </right>
      <top/>
      <bottom style="medium">
        <color auto="1"/>
      </bottom>
      <diagonal/>
    </border>
    <border>
      <left style="thin">
        <color auto="1"/>
      </left>
      <right/>
      <top/>
      <bottom/>
      <diagonal/>
    </border>
    <border>
      <left style="thin">
        <color auto="1"/>
      </left>
      <right style="thin">
        <color auto="1"/>
      </right>
      <top style="thin">
        <color auto="1"/>
      </top>
      <bottom style="medium">
        <color auto="1"/>
      </bottom>
      <diagonal/>
    </border>
    <border>
      <left style="thin">
        <color auto="1"/>
      </left>
      <right/>
      <top style="medium">
        <color auto="1"/>
      </top>
      <bottom/>
      <diagonal/>
    </border>
    <border>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medium">
        <color auto="1"/>
      </bottom>
      <diagonal/>
    </border>
    <border>
      <left/>
      <right style="thin">
        <color auto="1"/>
      </right>
      <top/>
      <bottom style="thin">
        <color auto="1"/>
      </bottom>
      <diagonal/>
    </border>
    <border>
      <left/>
      <right/>
      <top style="medium">
        <color auto="1"/>
      </top>
      <bottom style="medium">
        <color auto="1"/>
      </bottom>
      <diagonal/>
    </border>
    <border>
      <left style="thin">
        <color theme="0"/>
      </left>
      <right style="thin">
        <color theme="0"/>
      </right>
      <top style="thin">
        <color theme="0"/>
      </top>
      <bottom style="thin">
        <color theme="0"/>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theme="0"/>
      </top>
      <bottom/>
      <diagonal/>
    </border>
    <border>
      <left style="medium">
        <color auto="1"/>
      </left>
      <right style="thin">
        <color auto="1"/>
      </right>
      <top style="thin">
        <color theme="0"/>
      </top>
      <bottom/>
      <diagonal/>
    </border>
  </borders>
  <cellStyleXfs count="8">
    <xf numFmtId="0" fontId="0" fillId="0" borderId="0"/>
    <xf numFmtId="0" fontId="1" fillId="2" borderId="0"/>
    <xf numFmtId="164" fontId="2" fillId="0" borderId="0"/>
    <xf numFmtId="0" fontId="3" fillId="0" borderId="0">
      <alignment horizontal="center"/>
    </xf>
    <xf numFmtId="0" fontId="3" fillId="0" borderId="0">
      <alignment horizontal="center" textRotation="90"/>
    </xf>
    <xf numFmtId="0" fontId="4" fillId="0" borderId="0"/>
    <xf numFmtId="0" fontId="5" fillId="0" borderId="0"/>
    <xf numFmtId="165" fontId="5" fillId="0" borderId="0"/>
  </cellStyleXfs>
  <cellXfs count="115">
    <xf numFmtId="0" fontId="0" fillId="0" borderId="0" xfId="0"/>
    <xf numFmtId="0" fontId="0" fillId="4" borderId="0" xfId="0" applyFill="1" applyAlignment="1">
      <alignment horizontal="center" vertical="center"/>
    </xf>
    <xf numFmtId="0" fontId="0" fillId="0" borderId="0" xfId="0" applyFill="1"/>
    <xf numFmtId="0" fontId="0" fillId="3" borderId="1" xfId="0"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xf numFmtId="0" fontId="0" fillId="0" borderId="0" xfId="0" applyAlignment="1">
      <alignment horizontal="left" vertical="top" wrapText="1"/>
    </xf>
    <xf numFmtId="0" fontId="9" fillId="8" borderId="1" xfId="0" applyFont="1" applyFill="1" applyBorder="1" applyAlignment="1">
      <alignment horizontal="left" vertical="center" wrapText="1"/>
    </xf>
    <xf numFmtId="0" fontId="9" fillId="8"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5" xfId="0" applyFont="1" applyFill="1" applyBorder="1" applyAlignment="1">
      <alignment horizontal="center" vertical="center"/>
    </xf>
    <xf numFmtId="0" fontId="9" fillId="8" borderId="1" xfId="0" applyFont="1" applyFill="1" applyBorder="1" applyAlignment="1">
      <alignment horizontal="center" vertical="center" wrapText="1"/>
    </xf>
    <xf numFmtId="0" fontId="0" fillId="7" borderId="1" xfId="0" applyFill="1" applyBorder="1" applyAlignment="1">
      <alignment horizontal="center" vertical="center"/>
    </xf>
    <xf numFmtId="0" fontId="0" fillId="9" borderId="0" xfId="0" applyFill="1" applyBorder="1"/>
    <xf numFmtId="0" fontId="0" fillId="9" borderId="0" xfId="0" applyFill="1" applyBorder="1" applyAlignment="1">
      <alignment horizontal="center" vertical="center"/>
    </xf>
    <xf numFmtId="0" fontId="0" fillId="0" borderId="0" xfId="0"/>
    <xf numFmtId="0" fontId="0" fillId="0" borderId="0" xfId="0"/>
    <xf numFmtId="0" fontId="9" fillId="8" borderId="1" xfId="0" applyNumberFormat="1" applyFont="1" applyFill="1" applyBorder="1" applyAlignment="1">
      <alignment horizontal="left" vertical="center" wrapText="1"/>
    </xf>
    <xf numFmtId="0" fontId="9" fillId="8" borderId="1" xfId="0" applyNumberFormat="1" applyFont="1" applyFill="1" applyBorder="1" applyAlignment="1">
      <alignment horizontal="center" vertical="center" wrapText="1"/>
    </xf>
    <xf numFmtId="0" fontId="0" fillId="9" borderId="0" xfId="0" applyFill="1"/>
    <xf numFmtId="0" fontId="0" fillId="9" borderId="0" xfId="0" applyFill="1" applyBorder="1" applyAlignment="1">
      <alignment horizontal="center" vertical="center" wrapText="1"/>
    </xf>
    <xf numFmtId="0" fontId="0" fillId="3" borderId="0" xfId="0" applyFill="1" applyBorder="1" applyAlignment="1">
      <alignment horizontal="center" vertical="center"/>
    </xf>
    <xf numFmtId="0" fontId="0" fillId="3" borderId="1" xfId="0" applyFill="1" applyBorder="1" applyAlignment="1">
      <alignment horizontal="center" vertical="center" wrapText="1"/>
    </xf>
    <xf numFmtId="0" fontId="9" fillId="7" borderId="1" xfId="0" applyFont="1" applyFill="1" applyBorder="1" applyAlignment="1">
      <alignment horizontal="center" vertical="center"/>
    </xf>
    <xf numFmtId="0" fontId="0" fillId="3" borderId="1" xfId="0" applyFill="1" applyBorder="1" applyAlignment="1">
      <alignment wrapText="1"/>
    </xf>
    <xf numFmtId="0" fontId="0" fillId="3" borderId="1" xfId="0" applyFont="1" applyFill="1" applyBorder="1" applyAlignment="1">
      <alignment wrapText="1"/>
    </xf>
    <xf numFmtId="0" fontId="0" fillId="3" borderId="0" xfId="0" applyFill="1" applyBorder="1" applyAlignment="1">
      <alignment horizontal="center" vertical="center" wrapText="1"/>
    </xf>
    <xf numFmtId="0" fontId="0" fillId="3" borderId="0" xfId="0" applyFill="1"/>
    <xf numFmtId="0" fontId="0" fillId="3" borderId="0" xfId="0" applyNumberFormat="1" applyFill="1"/>
    <xf numFmtId="0" fontId="13" fillId="3" borderId="0" xfId="0" applyFont="1" applyFill="1" applyAlignment="1">
      <alignment horizontal="center" vertical="center"/>
    </xf>
    <xf numFmtId="0" fontId="9" fillId="7" borderId="1" xfId="0" applyFont="1" applyFill="1" applyBorder="1" applyAlignment="1">
      <alignment horizontal="center" vertical="center"/>
    </xf>
    <xf numFmtId="0" fontId="9" fillId="4" borderId="19" xfId="0" applyFont="1" applyFill="1" applyBorder="1" applyAlignment="1">
      <alignment horizontal="left" vertical="center" wrapText="1"/>
    </xf>
    <xf numFmtId="0" fontId="9" fillId="4" borderId="19" xfId="0" applyFont="1" applyFill="1" applyBorder="1" applyAlignment="1">
      <alignment horizontal="center" vertical="center"/>
    </xf>
    <xf numFmtId="0" fontId="0" fillId="7" borderId="19" xfId="0" applyFill="1" applyBorder="1" applyAlignment="1">
      <alignment horizontal="center" vertical="center"/>
    </xf>
    <xf numFmtId="0" fontId="8" fillId="4" borderId="10" xfId="0" applyFont="1" applyFill="1" applyBorder="1" applyAlignment="1">
      <alignment horizontal="left" vertical="center" wrapText="1"/>
    </xf>
    <xf numFmtId="0" fontId="9" fillId="4" borderId="19" xfId="0" applyNumberFormat="1" applyFont="1" applyFill="1" applyBorder="1" applyAlignment="1">
      <alignment horizontal="center" vertical="center" wrapText="1"/>
    </xf>
    <xf numFmtId="0" fontId="9" fillId="7" borderId="19" xfId="0" applyFont="1" applyFill="1" applyBorder="1" applyAlignment="1">
      <alignment horizontal="center" vertical="center"/>
    </xf>
    <xf numFmtId="0" fontId="6" fillId="3" borderId="18" xfId="0" applyFont="1" applyFill="1" applyBorder="1" applyAlignment="1">
      <alignment horizontal="center" vertical="center" textRotation="90" wrapText="1"/>
    </xf>
    <xf numFmtId="0" fontId="15" fillId="0" borderId="0" xfId="0" applyFont="1" applyAlignment="1">
      <alignment vertical="center"/>
    </xf>
    <xf numFmtId="0" fontId="15" fillId="7" borderId="4" xfId="0" applyFont="1" applyFill="1" applyBorder="1" applyAlignment="1">
      <alignment vertical="center" wrapText="1"/>
    </xf>
    <xf numFmtId="0" fontId="15" fillId="7" borderId="0" xfId="0" applyFont="1" applyFill="1" applyBorder="1" applyAlignment="1">
      <alignment vertical="center" wrapText="1"/>
    </xf>
    <xf numFmtId="0" fontId="8" fillId="8" borderId="14" xfId="0" applyFont="1" applyFill="1" applyBorder="1" applyAlignment="1">
      <alignment horizontal="center" vertical="center" wrapText="1"/>
    </xf>
    <xf numFmtId="0" fontId="4" fillId="8" borderId="14" xfId="0" applyFont="1" applyFill="1" applyBorder="1"/>
    <xf numFmtId="0" fontId="4" fillId="8" borderId="20" xfId="0" applyFont="1" applyFill="1" applyBorder="1"/>
    <xf numFmtId="0" fontId="8" fillId="8" borderId="21"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16" xfId="0" applyFont="1" applyFill="1" applyBorder="1" applyAlignment="1">
      <alignment horizontal="center" vertical="center" wrapText="1"/>
    </xf>
    <xf numFmtId="14" fontId="9" fillId="8" borderId="1" xfId="0" applyNumberFormat="1" applyFont="1" applyFill="1" applyBorder="1" applyAlignment="1">
      <alignment horizontal="center" vertical="center" wrapText="1"/>
    </xf>
    <xf numFmtId="14" fontId="9" fillId="8" borderId="1" xfId="0" applyNumberFormat="1" applyFont="1" applyFill="1" applyBorder="1" applyAlignment="1">
      <alignment horizontal="left" vertical="center" wrapText="1"/>
    </xf>
    <xf numFmtId="0" fontId="18" fillId="0" borderId="0" xfId="0" applyFont="1"/>
    <xf numFmtId="0" fontId="18" fillId="0" borderId="0" xfId="0" applyFont="1" applyAlignment="1">
      <alignment horizontal="left" vertical="top" wrapText="1"/>
    </xf>
    <xf numFmtId="0" fontId="8" fillId="8" borderId="22"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0" fillId="3" borderId="14" xfId="0" applyFill="1" applyBorder="1" applyAlignment="1">
      <alignment horizontal="center" vertical="center"/>
    </xf>
    <xf numFmtId="0" fontId="19" fillId="0" borderId="0" xfId="0" applyFont="1"/>
    <xf numFmtId="0" fontId="20" fillId="0" borderId="0" xfId="0" applyFont="1"/>
    <xf numFmtId="0" fontId="22" fillId="0" borderId="0" xfId="0" applyFont="1"/>
    <xf numFmtId="0" fontId="23" fillId="0" borderId="0" xfId="0" applyFont="1"/>
    <xf numFmtId="0" fontId="21" fillId="0" borderId="0" xfId="0" applyFont="1"/>
    <xf numFmtId="0" fontId="15" fillId="7" borderId="0" xfId="0" applyFont="1" applyFill="1" applyBorder="1" applyAlignment="1">
      <alignment horizontal="center" vertical="center"/>
    </xf>
    <xf numFmtId="0" fontId="27" fillId="0" borderId="0" xfId="0" applyFont="1"/>
    <xf numFmtId="0" fontId="28" fillId="0" borderId="0" xfId="0" applyFont="1"/>
    <xf numFmtId="0" fontId="29" fillId="0" borderId="0" xfId="0" applyFont="1"/>
    <xf numFmtId="0" fontId="33" fillId="0" borderId="0" xfId="0" applyFont="1"/>
    <xf numFmtId="0" fontId="34" fillId="0" borderId="0" xfId="0" applyFont="1"/>
    <xf numFmtId="0" fontId="36" fillId="0" borderId="0" xfId="0" applyFont="1"/>
    <xf numFmtId="14" fontId="0" fillId="3" borderId="0" xfId="0" applyNumberFormat="1" applyFill="1"/>
    <xf numFmtId="0" fontId="37" fillId="0" borderId="0" xfId="0" applyFont="1"/>
    <xf numFmtId="0" fontId="40" fillId="0" borderId="0" xfId="0" applyFont="1"/>
    <xf numFmtId="0" fontId="41" fillId="0" borderId="0" xfId="0" applyFont="1" applyAlignment="1">
      <alignment horizontal="left" vertical="top" wrapText="1"/>
    </xf>
    <xf numFmtId="0" fontId="8" fillId="8"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1" xfId="0" applyFont="1" applyFill="1" applyBorder="1" applyAlignment="1">
      <alignment horizontal="center" vertical="center"/>
    </xf>
    <xf numFmtId="0" fontId="12" fillId="5" borderId="0" xfId="0" applyFont="1" applyFill="1" applyBorder="1" applyAlignment="1">
      <alignment horizontal="center" vertical="center"/>
    </xf>
    <xf numFmtId="0" fontId="16" fillId="7" borderId="6"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11" xfId="0" applyFont="1" applyFill="1" applyBorder="1" applyAlignment="1">
      <alignment horizontal="center" vertical="center"/>
    </xf>
    <xf numFmtId="0" fontId="15" fillId="7" borderId="1"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2" fillId="6" borderId="12" xfId="0" applyFont="1" applyFill="1" applyBorder="1" applyAlignment="1">
      <alignment horizontal="center" vertical="center"/>
    </xf>
    <xf numFmtId="0" fontId="15" fillId="7" borderId="4"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2" fillId="5" borderId="18" xfId="0" applyFont="1" applyFill="1" applyBorder="1" applyAlignment="1">
      <alignment horizontal="center" vertical="center"/>
    </xf>
    <xf numFmtId="0" fontId="12" fillId="5" borderId="3"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7" xfId="0" applyFont="1" applyFill="1" applyBorder="1" applyAlignment="1">
      <alignment horizontal="center" vertical="center"/>
    </xf>
    <xf numFmtId="0" fontId="16" fillId="7" borderId="2"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2" fillId="6" borderId="18" xfId="0" applyFont="1" applyFill="1" applyBorder="1" applyAlignment="1">
      <alignment horizontal="center" vertical="center"/>
    </xf>
    <xf numFmtId="0" fontId="12" fillId="6"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16" fillId="7" borderId="1"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0" xfId="0" applyFont="1" applyFill="1" applyBorder="1" applyAlignment="1">
      <alignment horizontal="center" vertical="center"/>
    </xf>
    <xf numFmtId="0" fontId="12" fillId="5" borderId="12" xfId="0" applyFont="1" applyFill="1" applyBorder="1" applyAlignment="1">
      <alignment horizontal="center" vertical="center"/>
    </xf>
    <xf numFmtId="0" fontId="8" fillId="8" borderId="24" xfId="0" applyFont="1" applyFill="1" applyBorder="1" applyAlignment="1">
      <alignment horizontal="center" vertical="center" wrapText="1"/>
    </xf>
    <xf numFmtId="0" fontId="15" fillId="7" borderId="4" xfId="0" applyFont="1" applyFill="1" applyBorder="1" applyAlignment="1">
      <alignment horizontal="center" vertical="center"/>
    </xf>
    <xf numFmtId="0" fontId="15" fillId="7" borderId="0" xfId="0" applyFont="1" applyFill="1" applyBorder="1" applyAlignment="1">
      <alignment horizontal="center" vertical="center"/>
    </xf>
  </cellXfs>
  <cellStyles count="8">
    <cellStyle name="ConditionalStyle_1" xfId="1"/>
    <cellStyle name="Excel Built-in Normal" xfId="2"/>
    <cellStyle name="Heading" xfId="3"/>
    <cellStyle name="Heading1" xfId="4"/>
    <cellStyle name="Normal" xfId="0" builtinId="0"/>
    <cellStyle name="Normal 2" xfId="5"/>
    <cellStyle name="Result" xfId="6"/>
    <cellStyle name="Result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corsicalongecote.com/inscription/reglement_LC_modifie_05_12_2016.pdf" TargetMode="External"/><Relationship Id="rId2" Type="http://schemas.openxmlformats.org/officeDocument/2006/relationships/image" Target="../media/image1.jpeg"/><Relationship Id="rId1" Type="http://schemas.openxmlformats.org/officeDocument/2006/relationships/hyperlink" Target="http://www.corsicalongecote.com/pdf/information_yes_cup_2018.pdf" TargetMode="External"/><Relationship Id="rId6" Type="http://schemas.openxmlformats.org/officeDocument/2006/relationships/image" Target="../media/image4.jpeg"/><Relationship Id="rId5" Type="http://schemas.openxmlformats.org/officeDocument/2006/relationships/image" Target="../media/image3.jpe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324870</xdr:colOff>
      <xdr:row>84</xdr:row>
      <xdr:rowOff>212611</xdr:rowOff>
    </xdr:from>
    <xdr:to>
      <xdr:col>1</xdr:col>
      <xdr:colOff>2421971</xdr:colOff>
      <xdr:row>93</xdr:row>
      <xdr:rowOff>10205</xdr:rowOff>
    </xdr:to>
    <xdr:pic>
      <xdr:nvPicPr>
        <xdr:cNvPr id="2" name="Image 1" descr="infos.jpg">
          <a:hlinkClick xmlns:r="http://schemas.openxmlformats.org/officeDocument/2006/relationships" r:id="rId1" tooltip="Informations sur le déroulement de la YES CUP "/>
        </xdr:cNvPr>
        <xdr:cNvPicPr>
          <a:picLocks noChangeAspect="1"/>
        </xdr:cNvPicPr>
      </xdr:nvPicPr>
      <xdr:blipFill>
        <a:blip xmlns:r="http://schemas.openxmlformats.org/officeDocument/2006/relationships" r:embed="rId2"/>
        <a:stretch>
          <a:fillRect/>
        </a:stretch>
      </xdr:blipFill>
      <xdr:spPr>
        <a:xfrm>
          <a:off x="678656" y="18827182"/>
          <a:ext cx="2097101" cy="1566523"/>
        </a:xfrm>
        <a:prstGeom prst="rect">
          <a:avLst/>
        </a:prstGeom>
      </xdr:spPr>
    </xdr:pic>
    <xdr:clientData/>
  </xdr:twoCellAnchor>
  <xdr:twoCellAnchor editAs="oneCell">
    <xdr:from>
      <xdr:col>1</xdr:col>
      <xdr:colOff>2464595</xdr:colOff>
      <xdr:row>84</xdr:row>
      <xdr:rowOff>166689</xdr:rowOff>
    </xdr:from>
    <xdr:to>
      <xdr:col>1</xdr:col>
      <xdr:colOff>3976687</xdr:colOff>
      <xdr:row>93</xdr:row>
      <xdr:rowOff>82986</xdr:rowOff>
    </xdr:to>
    <xdr:pic>
      <xdr:nvPicPr>
        <xdr:cNvPr id="3" name="Image 2" descr="131104_172122.png">
          <a:hlinkClick xmlns:r="http://schemas.openxmlformats.org/officeDocument/2006/relationships" r:id="rId3" tooltip="Règlement"/>
        </xdr:cNvPr>
        <xdr:cNvPicPr>
          <a:picLocks noChangeAspect="1"/>
        </xdr:cNvPicPr>
      </xdr:nvPicPr>
      <xdr:blipFill>
        <a:blip xmlns:r="http://schemas.openxmlformats.org/officeDocument/2006/relationships" r:embed="rId4"/>
        <a:stretch>
          <a:fillRect/>
        </a:stretch>
      </xdr:blipFill>
      <xdr:spPr>
        <a:xfrm>
          <a:off x="2821783" y="17359314"/>
          <a:ext cx="1512092" cy="1678422"/>
        </a:xfrm>
        <a:prstGeom prst="rect">
          <a:avLst/>
        </a:prstGeom>
      </xdr:spPr>
    </xdr:pic>
    <xdr:clientData/>
  </xdr:twoCellAnchor>
  <xdr:twoCellAnchor editAs="oneCell">
    <xdr:from>
      <xdr:col>2</xdr:col>
      <xdr:colOff>1</xdr:colOff>
      <xdr:row>89</xdr:row>
      <xdr:rowOff>81642</xdr:rowOff>
    </xdr:from>
    <xdr:to>
      <xdr:col>8</xdr:col>
      <xdr:colOff>361951</xdr:colOff>
      <xdr:row>100</xdr:row>
      <xdr:rowOff>81642</xdr:rowOff>
    </xdr:to>
    <xdr:pic>
      <xdr:nvPicPr>
        <xdr:cNvPr id="6" name="Image 5" descr="200000087.jpg"/>
        <xdr:cNvPicPr>
          <a:picLocks noChangeAspect="1"/>
        </xdr:cNvPicPr>
      </xdr:nvPicPr>
      <xdr:blipFill>
        <a:blip xmlns:r="http://schemas.openxmlformats.org/officeDocument/2006/relationships" r:embed="rId5"/>
        <a:stretch>
          <a:fillRect/>
        </a:stretch>
      </xdr:blipFill>
      <xdr:spPr>
        <a:xfrm>
          <a:off x="8626930" y="19703142"/>
          <a:ext cx="4933950" cy="2095500"/>
        </a:xfrm>
        <a:prstGeom prst="rect">
          <a:avLst/>
        </a:prstGeom>
      </xdr:spPr>
    </xdr:pic>
    <xdr:clientData/>
  </xdr:twoCellAnchor>
  <xdr:twoCellAnchor editAs="oneCell">
    <xdr:from>
      <xdr:col>1</xdr:col>
      <xdr:colOff>8273141</xdr:colOff>
      <xdr:row>100</xdr:row>
      <xdr:rowOff>81644</xdr:rowOff>
    </xdr:from>
    <xdr:to>
      <xdr:col>10</xdr:col>
      <xdr:colOff>308427</xdr:colOff>
      <xdr:row>124</xdr:row>
      <xdr:rowOff>122466</xdr:rowOff>
    </xdr:to>
    <xdr:pic>
      <xdr:nvPicPr>
        <xdr:cNvPr id="7" name="Image 6" descr="Locations-vacances-Favone-Villa-Vista-Mare-Residence-Serenamore_15.jpeg"/>
        <xdr:cNvPicPr>
          <a:picLocks noChangeAspect="1"/>
        </xdr:cNvPicPr>
      </xdr:nvPicPr>
      <xdr:blipFill>
        <a:blip xmlns:r="http://schemas.openxmlformats.org/officeDocument/2006/relationships" r:embed="rId6"/>
        <a:stretch>
          <a:fillRect/>
        </a:stretch>
      </xdr:blipFill>
      <xdr:spPr>
        <a:xfrm>
          <a:off x="8626927" y="21798644"/>
          <a:ext cx="6404429" cy="480332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125"/>
  <sheetViews>
    <sheetView tabSelected="1" topLeftCell="A79" zoomScale="70" zoomScaleNormal="70" zoomScalePageLayoutView="70" workbookViewId="0">
      <selection activeCell="B91" sqref="B91"/>
    </sheetView>
  </sheetViews>
  <sheetFormatPr baseColWidth="10" defaultRowHeight="15"/>
  <cols>
    <col min="1" max="1" width="5.28515625" style="17" customWidth="1"/>
    <col min="2" max="2" width="124" customWidth="1"/>
  </cols>
  <sheetData>
    <row r="1" spans="2:3" s="17" customFormat="1"/>
    <row r="2" spans="2:3" ht="30.75" customHeight="1">
      <c r="B2" s="64" t="s">
        <v>52</v>
      </c>
      <c r="C2" s="50"/>
    </row>
    <row r="3" spans="2:3" s="17" customFormat="1" ht="26.25" customHeight="1">
      <c r="B3" s="65" t="s">
        <v>42</v>
      </c>
      <c r="C3" s="50"/>
    </row>
    <row r="4" spans="2:3" s="17" customFormat="1" ht="15.75" customHeight="1">
      <c r="B4" s="65" t="s">
        <v>43</v>
      </c>
      <c r="C4" s="50"/>
    </row>
    <row r="5" spans="2:3" s="17" customFormat="1" ht="31.5" customHeight="1">
      <c r="B5" s="64"/>
      <c r="C5" s="50"/>
    </row>
    <row r="6" spans="2:3" s="17" customFormat="1" ht="17.25" customHeight="1">
      <c r="B6" s="56"/>
      <c r="C6" s="50"/>
    </row>
    <row r="7" spans="2:3" ht="15" customHeight="1">
      <c r="B7" s="62" t="s">
        <v>55</v>
      </c>
      <c r="C7" s="50"/>
    </row>
    <row r="8" spans="2:3" ht="15" customHeight="1">
      <c r="B8" s="62" t="s">
        <v>58</v>
      </c>
      <c r="C8" s="50"/>
    </row>
    <row r="9" spans="2:3" s="17" customFormat="1" ht="15" customHeight="1">
      <c r="B9" s="58"/>
      <c r="C9" s="50"/>
    </row>
    <row r="10" spans="2:3" s="17" customFormat="1" ht="15" customHeight="1">
      <c r="B10" s="58"/>
      <c r="C10" s="50"/>
    </row>
    <row r="11" spans="2:3" ht="15" customHeight="1">
      <c r="B11" s="63" t="s">
        <v>54</v>
      </c>
      <c r="C11" s="50"/>
    </row>
    <row r="12" spans="2:3" ht="20.25" customHeight="1">
      <c r="B12" s="59" t="s">
        <v>53</v>
      </c>
      <c r="C12" s="50"/>
    </row>
    <row r="13" spans="2:3" ht="15" customHeight="1">
      <c r="B13" s="58"/>
      <c r="C13" s="50"/>
    </row>
    <row r="14" spans="2:3" ht="15" customHeight="1">
      <c r="B14" s="58"/>
      <c r="C14" s="50"/>
    </row>
    <row r="15" spans="2:3" ht="15" customHeight="1">
      <c r="B15" s="62" t="s">
        <v>17</v>
      </c>
      <c r="C15" s="50"/>
    </row>
    <row r="16" spans="2:3" ht="15" customHeight="1">
      <c r="B16" s="59" t="s">
        <v>46</v>
      </c>
      <c r="C16" s="50"/>
    </row>
    <row r="17" spans="2:3" ht="15" customHeight="1">
      <c r="B17" s="62"/>
      <c r="C17" s="50"/>
    </row>
    <row r="18" spans="2:3" s="17" customFormat="1" ht="15" customHeight="1">
      <c r="B18" s="62" t="s">
        <v>44</v>
      </c>
      <c r="C18" s="50"/>
    </row>
    <row r="19" spans="2:3" s="17" customFormat="1" ht="15" customHeight="1">
      <c r="B19" s="59" t="s">
        <v>59</v>
      </c>
      <c r="C19" s="50"/>
    </row>
    <row r="20" spans="2:3" s="17" customFormat="1" ht="15" customHeight="1">
      <c r="B20" s="59" t="s">
        <v>60</v>
      </c>
      <c r="C20" s="50"/>
    </row>
    <row r="21" spans="2:3" s="17" customFormat="1" ht="15" customHeight="1">
      <c r="B21" s="57"/>
      <c r="C21" s="50"/>
    </row>
    <row r="22" spans="2:3" s="17" customFormat="1" ht="15" customHeight="1">
      <c r="B22" s="57"/>
      <c r="C22" s="50"/>
    </row>
    <row r="23" spans="2:3" ht="15" customHeight="1">
      <c r="B23" s="59" t="s">
        <v>61</v>
      </c>
      <c r="C23" s="50"/>
    </row>
    <row r="24" spans="2:3" ht="15" customHeight="1">
      <c r="B24" s="58"/>
      <c r="C24" s="50"/>
    </row>
    <row r="25" spans="2:3" ht="15" customHeight="1">
      <c r="B25" s="59" t="s">
        <v>56</v>
      </c>
      <c r="C25" s="50"/>
    </row>
    <row r="26" spans="2:3" ht="15" customHeight="1">
      <c r="B26" s="58"/>
      <c r="C26" s="50"/>
    </row>
    <row r="27" spans="2:3" ht="15" customHeight="1">
      <c r="B27" s="60" t="s">
        <v>18</v>
      </c>
      <c r="C27" s="50"/>
    </row>
    <row r="28" spans="2:3" ht="15" customHeight="1">
      <c r="B28" s="60" t="s">
        <v>19</v>
      </c>
      <c r="C28" s="50"/>
    </row>
    <row r="29" spans="2:3" ht="15" customHeight="1">
      <c r="B29" s="60" t="s">
        <v>20</v>
      </c>
      <c r="C29" s="50"/>
    </row>
    <row r="30" spans="2:3" ht="15" customHeight="1">
      <c r="B30" s="60" t="s">
        <v>21</v>
      </c>
      <c r="C30" s="50"/>
    </row>
    <row r="31" spans="2:3" ht="15" customHeight="1">
      <c r="B31" s="58"/>
      <c r="C31" s="50"/>
    </row>
    <row r="32" spans="2:3" ht="15" customHeight="1">
      <c r="B32" s="59" t="s">
        <v>16</v>
      </c>
      <c r="C32" s="50"/>
    </row>
    <row r="33" spans="2:3" ht="15" customHeight="1">
      <c r="B33" s="58"/>
      <c r="C33" s="50"/>
    </row>
    <row r="34" spans="2:3" ht="21" customHeight="1">
      <c r="B34" s="59" t="s">
        <v>57</v>
      </c>
      <c r="C34" s="50"/>
    </row>
    <row r="35" spans="2:3" ht="15" customHeight="1">
      <c r="B35" s="58"/>
      <c r="C35" s="50"/>
    </row>
    <row r="36" spans="2:3" ht="15" customHeight="1">
      <c r="B36" s="62" t="s">
        <v>15</v>
      </c>
      <c r="C36" s="50"/>
    </row>
    <row r="37" spans="2:3" ht="15" customHeight="1">
      <c r="B37" s="58"/>
      <c r="C37" s="50"/>
    </row>
    <row r="38" spans="2:3" ht="30" customHeight="1">
      <c r="B38" s="69" t="s">
        <v>62</v>
      </c>
      <c r="C38" s="50"/>
    </row>
    <row r="39" spans="2:3" s="17" customFormat="1" ht="15" customHeight="1">
      <c r="B39" s="56"/>
      <c r="C39" s="50"/>
    </row>
    <row r="40" spans="2:3" s="17" customFormat="1" ht="15" customHeight="1">
      <c r="B40" s="70" t="s">
        <v>63</v>
      </c>
      <c r="C40" s="50"/>
    </row>
    <row r="41" spans="2:3" ht="15" customHeight="1">
      <c r="B41" s="58"/>
      <c r="C41" s="50"/>
    </row>
    <row r="42" spans="2:3" ht="15" customHeight="1">
      <c r="B42" s="56" t="s">
        <v>22</v>
      </c>
      <c r="C42" s="50"/>
    </row>
    <row r="43" spans="2:3" ht="15" customHeight="1">
      <c r="B43" s="56" t="s">
        <v>23</v>
      </c>
      <c r="C43" s="50"/>
    </row>
    <row r="44" spans="2:3" ht="15" customHeight="1">
      <c r="B44" s="56" t="s">
        <v>24</v>
      </c>
      <c r="C44" s="50"/>
    </row>
    <row r="45" spans="2:3" ht="15" customHeight="1">
      <c r="B45" s="58"/>
      <c r="C45" s="50"/>
    </row>
    <row r="46" spans="2:3" ht="15" customHeight="1">
      <c r="B46" s="57" t="s">
        <v>26</v>
      </c>
      <c r="C46" s="50"/>
    </row>
    <row r="47" spans="2:3" ht="15" customHeight="1">
      <c r="B47" s="58"/>
      <c r="C47" s="50"/>
    </row>
    <row r="48" spans="2:3" ht="15" customHeight="1">
      <c r="B48" s="57" t="s">
        <v>25</v>
      </c>
      <c r="C48" s="50"/>
    </row>
    <row r="49" spans="2:3" s="17" customFormat="1" ht="15" customHeight="1">
      <c r="B49" s="57"/>
      <c r="C49" s="50"/>
    </row>
    <row r="50" spans="2:3" ht="15" customHeight="1">
      <c r="B50" s="57" t="s">
        <v>27</v>
      </c>
      <c r="C50" s="50"/>
    </row>
    <row r="51" spans="2:3" ht="15" customHeight="1">
      <c r="B51" s="58"/>
      <c r="C51" s="50"/>
    </row>
    <row r="52" spans="2:3" ht="15" customHeight="1">
      <c r="B52" s="58"/>
      <c r="C52" s="50"/>
    </row>
    <row r="53" spans="2:3" ht="18.75">
      <c r="B53" s="58" t="s">
        <v>28</v>
      </c>
      <c r="C53" s="50"/>
    </row>
    <row r="54" spans="2:3" ht="18.75">
      <c r="B54" s="58"/>
      <c r="C54" s="50"/>
    </row>
    <row r="55" spans="2:3" ht="18.75">
      <c r="B55" s="70" t="s">
        <v>64</v>
      </c>
      <c r="C55" s="50"/>
    </row>
    <row r="56" spans="2:3" ht="18.75">
      <c r="B56" s="58"/>
      <c r="C56" s="50"/>
    </row>
    <row r="57" spans="2:3" ht="18.75">
      <c r="B57" s="56" t="s">
        <v>29</v>
      </c>
      <c r="C57" s="50"/>
    </row>
    <row r="58" spans="2:3" ht="18.75">
      <c r="B58" s="56" t="s">
        <v>30</v>
      </c>
      <c r="C58" s="50"/>
    </row>
    <row r="59" spans="2:3" s="17" customFormat="1" ht="18.75">
      <c r="B59" s="56"/>
      <c r="C59" s="50"/>
    </row>
    <row r="60" spans="2:3" s="17" customFormat="1" ht="18.75">
      <c r="B60" s="56"/>
      <c r="C60" s="50"/>
    </row>
    <row r="61" spans="2:3" ht="18.75">
      <c r="B61" s="56" t="s">
        <v>31</v>
      </c>
      <c r="C61" s="50"/>
    </row>
    <row r="62" spans="2:3" ht="18.75">
      <c r="B62" s="58"/>
      <c r="C62" s="50"/>
    </row>
    <row r="63" spans="2:3" ht="18.75">
      <c r="B63" s="62" t="s">
        <v>34</v>
      </c>
      <c r="C63" s="50"/>
    </row>
    <row r="64" spans="2:3" ht="18.75">
      <c r="B64" s="58" t="s">
        <v>32</v>
      </c>
      <c r="C64" s="50"/>
    </row>
    <row r="65" spans="2:3" ht="18.75">
      <c r="B65" s="58" t="s">
        <v>33</v>
      </c>
      <c r="C65" s="50"/>
    </row>
    <row r="66" spans="2:3" s="17" customFormat="1" ht="18.75">
      <c r="B66" s="58" t="s">
        <v>37</v>
      </c>
      <c r="C66" s="50"/>
    </row>
    <row r="67" spans="2:3" ht="18.75">
      <c r="B67" s="58"/>
      <c r="C67" s="50"/>
    </row>
    <row r="68" spans="2:3" ht="18.75">
      <c r="B68" s="62" t="s">
        <v>35</v>
      </c>
      <c r="C68" s="50"/>
    </row>
    <row r="69" spans="2:3" ht="18.75">
      <c r="B69" s="58" t="s">
        <v>36</v>
      </c>
      <c r="C69" s="50"/>
    </row>
    <row r="70" spans="2:3" s="17" customFormat="1" ht="18.75">
      <c r="B70" s="58" t="s">
        <v>38</v>
      </c>
      <c r="C70" s="50"/>
    </row>
    <row r="71" spans="2:3" s="17" customFormat="1" ht="18.75">
      <c r="B71" s="58" t="s">
        <v>39</v>
      </c>
      <c r="C71" s="50"/>
    </row>
    <row r="72" spans="2:3" ht="18.75">
      <c r="B72" s="58"/>
      <c r="C72" s="50"/>
    </row>
    <row r="73" spans="2:3" ht="18.75">
      <c r="B73" s="62" t="s">
        <v>40</v>
      </c>
      <c r="C73" s="50"/>
    </row>
    <row r="74" spans="2:3" ht="18.75">
      <c r="B74" s="58" t="s">
        <v>47</v>
      </c>
      <c r="C74" s="50"/>
    </row>
    <row r="75" spans="2:3" ht="18.75">
      <c r="B75" s="58" t="s">
        <v>48</v>
      </c>
      <c r="C75" s="50"/>
    </row>
    <row r="76" spans="2:3" ht="18.75">
      <c r="B76" s="58" t="s">
        <v>49</v>
      </c>
      <c r="C76" s="50"/>
    </row>
    <row r="77" spans="2:3" ht="18.75">
      <c r="B77" s="58"/>
      <c r="C77" s="50"/>
    </row>
    <row r="78" spans="2:3" ht="18.75">
      <c r="B78" s="57" t="s">
        <v>41</v>
      </c>
      <c r="C78" s="50"/>
    </row>
    <row r="79" spans="2:3" ht="17.25">
      <c r="B79" s="58"/>
    </row>
    <row r="80" spans="2:3" s="17" customFormat="1" ht="26.25">
      <c r="B80" s="66" t="s">
        <v>50</v>
      </c>
    </row>
    <row r="81" spans="2:2" s="17" customFormat="1" ht="17.25">
      <c r="B81" s="58"/>
    </row>
    <row r="82" spans="2:2" s="17" customFormat="1" ht="17.25">
      <c r="B82" s="58"/>
    </row>
    <row r="83" spans="2:2" s="17" customFormat="1" ht="17.25">
      <c r="B83" s="67" t="s">
        <v>51</v>
      </c>
    </row>
    <row r="85" spans="2:2" ht="18.75">
      <c r="B85" s="51"/>
    </row>
    <row r="86" spans="2:2">
      <c r="B86" s="7"/>
    </row>
    <row r="87" spans="2:2">
      <c r="B87" s="7"/>
    </row>
    <row r="88" spans="2:2">
      <c r="B88" s="7"/>
    </row>
    <row r="89" spans="2:2">
      <c r="B89" s="7"/>
    </row>
    <row r="90" spans="2:2">
      <c r="B90" s="7"/>
    </row>
    <row r="91" spans="2:2">
      <c r="B91" s="7"/>
    </row>
    <row r="92" spans="2:2">
      <c r="B92" s="7"/>
    </row>
    <row r="93" spans="2:2">
      <c r="B93" s="7"/>
    </row>
    <row r="94" spans="2:2">
      <c r="B94" s="7"/>
    </row>
    <row r="95" spans="2:2">
      <c r="B95" s="7"/>
    </row>
    <row r="96" spans="2:2">
      <c r="B96" s="7"/>
    </row>
    <row r="97" spans="2:2">
      <c r="B97" s="7"/>
    </row>
    <row r="98" spans="2:2" s="17" customFormat="1">
      <c r="B98" s="7" t="s">
        <v>69</v>
      </c>
    </row>
    <row r="99" spans="2:2" s="17" customFormat="1">
      <c r="B99" s="7"/>
    </row>
    <row r="100" spans="2:2" s="17" customFormat="1">
      <c r="B100" s="71" t="s">
        <v>66</v>
      </c>
    </row>
    <row r="101" spans="2:2" s="17" customFormat="1" ht="30">
      <c r="B101" s="7" t="s">
        <v>68</v>
      </c>
    </row>
    <row r="102" spans="2:2">
      <c r="B102" s="7" t="s">
        <v>65</v>
      </c>
    </row>
    <row r="103" spans="2:2" s="17" customFormat="1">
      <c r="B103" s="7" t="s">
        <v>67</v>
      </c>
    </row>
    <row r="104" spans="2:2">
      <c r="B104" s="7" t="s">
        <v>70</v>
      </c>
    </row>
    <row r="105" spans="2:2">
      <c r="B105" s="7"/>
    </row>
    <row r="106" spans="2:2">
      <c r="B106" s="7"/>
    </row>
    <row r="107" spans="2:2">
      <c r="B107" s="7"/>
    </row>
    <row r="108" spans="2:2">
      <c r="B108" s="7"/>
    </row>
    <row r="109" spans="2:2">
      <c r="B109" s="7"/>
    </row>
    <row r="110" spans="2:2">
      <c r="B110" s="7"/>
    </row>
    <row r="111" spans="2:2">
      <c r="B111" s="7"/>
    </row>
    <row r="112" spans="2:2">
      <c r="B112" s="7"/>
    </row>
    <row r="113" spans="2:2">
      <c r="B113" s="7"/>
    </row>
    <row r="114" spans="2:2">
      <c r="B114" s="7"/>
    </row>
    <row r="115" spans="2:2">
      <c r="B115" s="7"/>
    </row>
    <row r="116" spans="2:2">
      <c r="B116" s="7"/>
    </row>
    <row r="117" spans="2:2">
      <c r="B117" s="7"/>
    </row>
    <row r="118" spans="2:2">
      <c r="B118" s="7"/>
    </row>
    <row r="119" spans="2:2">
      <c r="B119" s="7"/>
    </row>
    <row r="120" spans="2:2">
      <c r="B120" s="7"/>
    </row>
    <row r="121" spans="2:2">
      <c r="B121" s="7"/>
    </row>
    <row r="122" spans="2:2">
      <c r="B122" s="7"/>
    </row>
    <row r="123" spans="2:2">
      <c r="B123" s="7"/>
    </row>
    <row r="124" spans="2:2">
      <c r="B124" s="7"/>
    </row>
    <row r="125" spans="2:2">
      <c r="B125" s="7"/>
    </row>
  </sheetData>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1:S669"/>
  <sheetViews>
    <sheetView topLeftCell="C1" zoomScaleNormal="100" workbookViewId="0">
      <selection activeCell="S3" sqref="R3:S172"/>
    </sheetView>
  </sheetViews>
  <sheetFormatPr baseColWidth="10" defaultRowHeight="15"/>
  <cols>
    <col min="1" max="1" width="11.42578125" style="28"/>
    <col min="2" max="3" width="23.140625" style="4" customWidth="1"/>
    <col min="4" max="4" width="20" style="5" customWidth="1"/>
    <col min="5" max="5" width="12.7109375" style="5" customWidth="1"/>
    <col min="6" max="6" width="3.42578125" style="4" customWidth="1"/>
    <col min="7" max="7" width="5" style="4" customWidth="1"/>
    <col min="8" max="8" width="21.140625" style="4" customWidth="1"/>
    <col min="9" max="10" width="3.42578125" style="4"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9" width="2.7109375" style="17" customWidth="1"/>
    <col min="20" max="16384" width="11.42578125" style="17"/>
  </cols>
  <sheetData>
    <row r="1" spans="1:19" ht="72.75" customHeight="1" thickBot="1">
      <c r="A1" s="30" t="s">
        <v>13</v>
      </c>
      <c r="B1" s="38" t="s">
        <v>0</v>
      </c>
      <c r="C1" s="38" t="s">
        <v>14</v>
      </c>
      <c r="D1" s="38" t="s">
        <v>1</v>
      </c>
      <c r="E1" s="38" t="s">
        <v>6</v>
      </c>
      <c r="F1" s="38" t="s">
        <v>9</v>
      </c>
      <c r="G1" s="38" t="s">
        <v>7</v>
      </c>
      <c r="H1" s="38" t="s">
        <v>8</v>
      </c>
      <c r="I1" s="38" t="s">
        <v>9</v>
      </c>
      <c r="J1" s="38" t="s">
        <v>5</v>
      </c>
      <c r="K1" s="111" t="s">
        <v>3</v>
      </c>
      <c r="L1" s="111"/>
      <c r="M1" s="109" t="s">
        <v>10</v>
      </c>
      <c r="N1" s="110"/>
      <c r="O1" s="110"/>
      <c r="P1" s="110"/>
      <c r="Q1" s="110"/>
      <c r="R1" s="110"/>
      <c r="S1" s="110"/>
    </row>
    <row r="2" spans="1:19" s="2" customFormat="1" ht="24.75" customHeight="1">
      <c r="A2" s="68">
        <v>43231</v>
      </c>
      <c r="B2" s="72"/>
      <c r="C2" s="45"/>
      <c r="D2" s="8"/>
      <c r="E2" s="49"/>
      <c r="F2" s="9"/>
      <c r="G2" s="13">
        <f>DATEDIF(E2,A2,"Y")</f>
        <v>118</v>
      </c>
      <c r="H2" s="74"/>
      <c r="I2" s="75"/>
      <c r="J2" s="75" t="str">
        <f>IF(MIN(G2:G10)&lt;1," ",IF(MIN(G2:G10)&lt;18,"J",IF(MIN(G2:G10)&lt;40,"S",IF(MIN(G2:G10)&lt;60,"V1","V2"))))</f>
        <v>V2</v>
      </c>
      <c r="K2" s="105" t="s">
        <v>12</v>
      </c>
      <c r="L2" s="106"/>
      <c r="M2" s="3">
        <v>6</v>
      </c>
      <c r="N2" s="23" t="str">
        <f>CONCATENATE(B38)</f>
        <v/>
      </c>
      <c r="O2" s="23" t="str">
        <f>CONCATENATE(H38)</f>
        <v>_x000D_
_x000D__x000D_
_x000D__x000D_
_x000D__x000D_
_x000D_</v>
      </c>
      <c r="P2" s="23" t="str">
        <f t="shared" ref="P2:Q2" si="0">CONCATENATE(I38)</f>
        <v>F</v>
      </c>
      <c r="Q2" s="23" t="str">
        <f t="shared" si="0"/>
        <v>V2</v>
      </c>
      <c r="R2" s="26" t="s">
        <v>11</v>
      </c>
      <c r="S2" s="28" t="s">
        <v>71</v>
      </c>
    </row>
    <row r="3" spans="1:19" s="2" customFormat="1" ht="24.75" customHeight="1">
      <c r="A3" s="68">
        <v>43231</v>
      </c>
      <c r="B3" s="73"/>
      <c r="C3" s="46"/>
      <c r="D3" s="8"/>
      <c r="E3" s="49"/>
      <c r="F3" s="9"/>
      <c r="G3" s="13">
        <f t="shared" ref="G3:G66" si="1">DATEDIF(E3,A3,"Y")</f>
        <v>118</v>
      </c>
      <c r="H3" s="74"/>
      <c r="I3" s="75"/>
      <c r="J3" s="75"/>
      <c r="K3" s="105"/>
      <c r="L3" s="106"/>
      <c r="M3" s="3">
        <v>7</v>
      </c>
      <c r="N3" s="23" t="str">
        <f>CONCATENATE(B47)</f>
        <v/>
      </c>
      <c r="O3" s="23" t="str">
        <f>CONCATENATE(H47)</f>
        <v>_x000D_
_x000D__x000D_
_x000D__x000D_
_x000D__x000D_
_x000D_</v>
      </c>
      <c r="P3" s="23" t="str">
        <f t="shared" ref="P3:Q3" si="2">CONCATENATE(I47)</f>
        <v>F</v>
      </c>
      <c r="Q3" s="23" t="str">
        <f t="shared" si="2"/>
        <v>V2</v>
      </c>
      <c r="R3" s="26" t="s">
        <v>11</v>
      </c>
      <c r="S3" s="28" t="s">
        <v>72</v>
      </c>
    </row>
    <row r="4" spans="1:19" s="2" customFormat="1" ht="24.75" customHeight="1">
      <c r="A4" s="68">
        <v>43231</v>
      </c>
      <c r="B4" s="73"/>
      <c r="C4" s="46"/>
      <c r="D4" s="8"/>
      <c r="E4" s="49"/>
      <c r="F4" s="9"/>
      <c r="G4" s="13">
        <f t="shared" si="1"/>
        <v>118</v>
      </c>
      <c r="H4" s="74"/>
      <c r="I4" s="75"/>
      <c r="J4" s="75"/>
      <c r="K4" s="105"/>
      <c r="L4" s="106"/>
      <c r="M4" s="3">
        <v>8</v>
      </c>
      <c r="N4" s="23" t="str">
        <f>CONCATENATE(B56)</f>
        <v/>
      </c>
      <c r="O4" s="23" t="str">
        <f>CONCATENATE(H56)</f>
        <v>_x000D_
_x000D__x000D_
_x000D__x000D_
_x000D__x000D_
_x000D_</v>
      </c>
      <c r="P4" s="23" t="str">
        <f t="shared" ref="P4:Q4" si="3">CONCATENATE(I56)</f>
        <v>F</v>
      </c>
      <c r="Q4" s="23" t="str">
        <f t="shared" si="3"/>
        <v>V2</v>
      </c>
      <c r="R4" s="26" t="s">
        <v>11</v>
      </c>
      <c r="S4" s="28"/>
    </row>
    <row r="5" spans="1:19" s="2" customFormat="1" ht="24.75" customHeight="1">
      <c r="A5" s="68">
        <v>43231</v>
      </c>
      <c r="B5" s="73"/>
      <c r="C5" s="46"/>
      <c r="D5" s="8"/>
      <c r="E5" s="49"/>
      <c r="F5" s="9"/>
      <c r="G5" s="13">
        <f t="shared" si="1"/>
        <v>118</v>
      </c>
      <c r="H5" s="74"/>
      <c r="I5" s="75"/>
      <c r="J5" s="75"/>
      <c r="K5" s="105"/>
      <c r="L5" s="106"/>
      <c r="M5" s="3">
        <v>9</v>
      </c>
      <c r="N5" s="23" t="str">
        <f>CONCATENATE(B65)</f>
        <v/>
      </c>
      <c r="O5" s="23" t="str">
        <f>CONCATENATE(H65)</f>
        <v>_x000D_
_x000D__x000D_
_x000D__x000D_
_x000D__x000D_
_x000D_</v>
      </c>
      <c r="P5" s="23" t="str">
        <f t="shared" ref="P5:Q5" si="4">CONCATENATE(I65)</f>
        <v>F</v>
      </c>
      <c r="Q5" s="23" t="str">
        <f t="shared" si="4"/>
        <v>V2</v>
      </c>
      <c r="R5" s="26" t="s">
        <v>11</v>
      </c>
      <c r="S5" s="28"/>
    </row>
    <row r="6" spans="1:19" s="2" customFormat="1" ht="24.75" customHeight="1">
      <c r="A6" s="68">
        <v>43231</v>
      </c>
      <c r="B6" s="73"/>
      <c r="C6" s="46"/>
      <c r="D6" s="8"/>
      <c r="E6" s="49"/>
      <c r="F6" s="9"/>
      <c r="G6" s="13">
        <f t="shared" si="1"/>
        <v>118</v>
      </c>
      <c r="H6" s="74"/>
      <c r="I6" s="75"/>
      <c r="J6" s="75"/>
      <c r="K6" s="105"/>
      <c r="L6" s="106"/>
      <c r="M6" s="3"/>
      <c r="N6" s="23"/>
      <c r="O6" s="23"/>
      <c r="P6" s="23"/>
      <c r="Q6" s="23"/>
      <c r="R6" s="26"/>
      <c r="S6" s="28"/>
    </row>
    <row r="7" spans="1:19" s="2" customFormat="1" ht="24.75" customHeight="1">
      <c r="A7" s="68">
        <v>43231</v>
      </c>
      <c r="B7" s="73"/>
      <c r="C7" s="46"/>
      <c r="D7" s="8"/>
      <c r="E7" s="49"/>
      <c r="F7" s="9"/>
      <c r="G7" s="13">
        <f t="shared" si="1"/>
        <v>118</v>
      </c>
      <c r="H7" s="74"/>
      <c r="I7" s="75"/>
      <c r="J7" s="75"/>
      <c r="K7" s="105"/>
      <c r="L7" s="106"/>
      <c r="M7" s="3"/>
      <c r="N7" s="23"/>
      <c r="O7" s="23"/>
      <c r="P7" s="23"/>
      <c r="Q7" s="23"/>
      <c r="R7" s="26"/>
      <c r="S7" s="28"/>
    </row>
    <row r="8" spans="1:19" s="2" customFormat="1" ht="24.75" customHeight="1">
      <c r="A8" s="68">
        <v>43231</v>
      </c>
      <c r="B8" s="73"/>
      <c r="C8" s="46"/>
      <c r="D8" s="8"/>
      <c r="E8" s="49"/>
      <c r="F8" s="9"/>
      <c r="G8" s="13">
        <f t="shared" si="1"/>
        <v>118</v>
      </c>
      <c r="H8" s="74"/>
      <c r="I8" s="75"/>
      <c r="J8" s="75"/>
      <c r="K8" s="105"/>
      <c r="L8" s="106"/>
      <c r="M8" s="3"/>
      <c r="N8" s="23"/>
      <c r="O8" s="23"/>
      <c r="P8" s="23"/>
      <c r="Q8" s="23"/>
      <c r="R8" s="26"/>
      <c r="S8" s="28"/>
    </row>
    <row r="9" spans="1:19" s="2" customFormat="1" ht="24.75" customHeight="1">
      <c r="A9" s="68">
        <v>43231</v>
      </c>
      <c r="B9" s="73"/>
      <c r="C9" s="46"/>
      <c r="D9" s="8"/>
      <c r="E9" s="49"/>
      <c r="F9" s="9"/>
      <c r="G9" s="13">
        <f t="shared" si="1"/>
        <v>118</v>
      </c>
      <c r="H9" s="74"/>
      <c r="I9" s="75"/>
      <c r="J9" s="75"/>
      <c r="K9" s="105"/>
      <c r="L9" s="106"/>
      <c r="M9" s="3"/>
      <c r="N9" s="23"/>
      <c r="O9" s="23"/>
      <c r="P9" s="23"/>
      <c r="Q9" s="23"/>
      <c r="R9" s="26"/>
      <c r="S9" s="28"/>
    </row>
    <row r="10" spans="1:19" s="2" customFormat="1" ht="24.75" customHeight="1">
      <c r="A10" s="68">
        <v>43231</v>
      </c>
      <c r="B10" s="81"/>
      <c r="C10" s="47"/>
      <c r="D10" s="8"/>
      <c r="E10" s="49"/>
      <c r="F10" s="9"/>
      <c r="G10" s="13">
        <f t="shared" si="1"/>
        <v>118</v>
      </c>
      <c r="H10" s="74"/>
      <c r="I10" s="75"/>
      <c r="J10" s="75"/>
      <c r="K10" s="105"/>
      <c r="L10" s="106"/>
      <c r="M10" s="3">
        <v>10</v>
      </c>
      <c r="N10" s="23" t="str">
        <f>CONCATENATE(B74)</f>
        <v/>
      </c>
      <c r="O10" s="23" t="str">
        <f>CONCATENATE(H74)</f>
        <v>_x000D_
_x000D__x000D_
_x000D__x000D_
_x000D__x000D_
_x000D_</v>
      </c>
      <c r="P10" s="23" t="str">
        <f t="shared" ref="P10:Q10" si="5">CONCATENATE(I74)</f>
        <v>F</v>
      </c>
      <c r="Q10" s="23" t="str">
        <f t="shared" si="5"/>
        <v>V2</v>
      </c>
      <c r="R10" s="26" t="s">
        <v>11</v>
      </c>
      <c r="S10" s="28"/>
    </row>
    <row r="11" spans="1:19" s="2" customFormat="1" ht="24.75" customHeight="1">
      <c r="A11" s="68">
        <v>43231</v>
      </c>
      <c r="B11" s="72"/>
      <c r="C11" s="45"/>
      <c r="D11" s="8"/>
      <c r="E11" s="49"/>
      <c r="F11" s="9"/>
      <c r="G11" s="13">
        <f t="shared" si="1"/>
        <v>118</v>
      </c>
      <c r="H11" s="74"/>
      <c r="I11" s="75"/>
      <c r="J11" s="75" t="str">
        <f t="shared" ref="J11" si="6">IF(MIN(G11:G19)&lt;1," ",IF(MIN(G11:G19)&lt;18,"J",IF(MIN(G11:G19)&lt;40,"S",IF(MIN(G11:G19)&lt;60,"V1","V2"))))</f>
        <v>V2</v>
      </c>
      <c r="K11" s="105"/>
      <c r="L11" s="106"/>
      <c r="M11" s="3">
        <v>11</v>
      </c>
      <c r="N11" s="23" t="str">
        <f>CONCATENATE(B83)</f>
        <v/>
      </c>
      <c r="O11" s="23" t="str">
        <f>CONCATENATE(H83)</f>
        <v>_x000D_
_x000D__x000D_
_x000D__x000D_
_x000D__x000D_
_x000D_</v>
      </c>
      <c r="P11" s="23" t="str">
        <f t="shared" ref="P11:Q11" si="7">CONCATENATE(I83)</f>
        <v>F</v>
      </c>
      <c r="Q11" s="23" t="str">
        <f t="shared" si="7"/>
        <v>V2</v>
      </c>
      <c r="R11" s="26" t="s">
        <v>11</v>
      </c>
      <c r="S11" s="28"/>
    </row>
    <row r="12" spans="1:19" s="2" customFormat="1" ht="24.75" customHeight="1">
      <c r="A12" s="68">
        <v>43231</v>
      </c>
      <c r="B12" s="73"/>
      <c r="C12" s="46"/>
      <c r="D12" s="8"/>
      <c r="E12" s="49"/>
      <c r="F12" s="9"/>
      <c r="G12" s="13">
        <f t="shared" si="1"/>
        <v>118</v>
      </c>
      <c r="H12" s="74"/>
      <c r="I12" s="75"/>
      <c r="J12" s="75"/>
      <c r="K12" s="105"/>
      <c r="L12" s="106"/>
      <c r="M12" s="3">
        <v>12</v>
      </c>
      <c r="N12" s="23" t="str">
        <f>CONCATENATE(B83)</f>
        <v/>
      </c>
      <c r="O12" s="23" t="str">
        <f>CONCATENATE(H83)</f>
        <v>_x000D_
_x000D__x000D_
_x000D__x000D_
_x000D__x000D_
_x000D_</v>
      </c>
      <c r="P12" s="23" t="str">
        <f t="shared" ref="P12:Q12" si="8">CONCATENATE(I83)</f>
        <v>F</v>
      </c>
      <c r="Q12" s="23" t="str">
        <f t="shared" si="8"/>
        <v>V2</v>
      </c>
      <c r="R12" s="26" t="s">
        <v>11</v>
      </c>
      <c r="S12" s="28"/>
    </row>
    <row r="13" spans="1:19" s="2" customFormat="1" ht="24.75" customHeight="1">
      <c r="A13" s="68">
        <v>43231</v>
      </c>
      <c r="B13" s="73"/>
      <c r="C13" s="46"/>
      <c r="D13" s="8"/>
      <c r="E13" s="49"/>
      <c r="F13" s="9"/>
      <c r="G13" s="13">
        <f t="shared" si="1"/>
        <v>118</v>
      </c>
      <c r="H13" s="74"/>
      <c r="I13" s="75"/>
      <c r="J13" s="75"/>
      <c r="K13" s="105"/>
      <c r="L13" s="106"/>
      <c r="M13" s="3"/>
      <c r="N13" s="23"/>
      <c r="O13" s="23"/>
      <c r="P13" s="23"/>
      <c r="Q13" s="23"/>
      <c r="R13" s="26"/>
      <c r="S13" s="28"/>
    </row>
    <row r="14" spans="1:19" s="2" customFormat="1" ht="24.75" customHeight="1">
      <c r="A14" s="68">
        <v>43231</v>
      </c>
      <c r="B14" s="73"/>
      <c r="C14" s="46"/>
      <c r="D14" s="8"/>
      <c r="E14" s="49"/>
      <c r="F14" s="9"/>
      <c r="G14" s="13">
        <f t="shared" si="1"/>
        <v>118</v>
      </c>
      <c r="H14" s="74"/>
      <c r="I14" s="75"/>
      <c r="J14" s="75"/>
      <c r="K14" s="107"/>
      <c r="L14" s="108"/>
      <c r="M14" s="3">
        <v>13</v>
      </c>
      <c r="N14" s="23" t="str">
        <f>CONCATENATE(B92)</f>
        <v/>
      </c>
      <c r="O14" s="23" t="str">
        <f>CONCATENATE(H92)</f>
        <v>_x000D_
_x000D__x000D_
_x000D__x000D_
_x000D__x000D_
_x000D_</v>
      </c>
      <c r="P14" s="23" t="str">
        <f t="shared" ref="P14:Q14" si="9">CONCATENATE(I92)</f>
        <v>F</v>
      </c>
      <c r="Q14" s="23" t="str">
        <f t="shared" si="9"/>
        <v>V2</v>
      </c>
      <c r="R14" s="26" t="s">
        <v>11</v>
      </c>
      <c r="S14" s="28"/>
    </row>
    <row r="15" spans="1:19" s="2" customFormat="1" ht="24.75" customHeight="1">
      <c r="A15" s="68">
        <v>43231</v>
      </c>
      <c r="B15" s="73"/>
      <c r="C15" s="46"/>
      <c r="D15" s="8"/>
      <c r="E15" s="49"/>
      <c r="F15" s="9"/>
      <c r="G15" s="13">
        <f t="shared" si="1"/>
        <v>118</v>
      </c>
      <c r="H15" s="74"/>
      <c r="I15" s="75"/>
      <c r="J15" s="75"/>
      <c r="K15" s="107"/>
      <c r="L15" s="108"/>
      <c r="M15" s="3"/>
      <c r="N15" s="23"/>
      <c r="O15" s="23"/>
      <c r="P15" s="23"/>
      <c r="Q15" s="23"/>
      <c r="R15" s="26"/>
      <c r="S15" s="28"/>
    </row>
    <row r="16" spans="1:19" s="2" customFormat="1" ht="24.75" customHeight="1">
      <c r="A16" s="68">
        <v>43231</v>
      </c>
      <c r="B16" s="73"/>
      <c r="C16" s="46"/>
      <c r="D16" s="8"/>
      <c r="E16" s="49"/>
      <c r="F16" s="9"/>
      <c r="G16" s="13">
        <f t="shared" si="1"/>
        <v>118</v>
      </c>
      <c r="H16" s="74"/>
      <c r="I16" s="75"/>
      <c r="J16" s="75"/>
      <c r="K16" s="107"/>
      <c r="L16" s="108"/>
      <c r="M16" s="3"/>
      <c r="N16" s="23"/>
      <c r="O16" s="23"/>
      <c r="P16" s="23"/>
      <c r="Q16" s="23"/>
      <c r="R16" s="26"/>
      <c r="S16" s="28"/>
    </row>
    <row r="17" spans="1:19" s="2" customFormat="1" ht="24.75" customHeight="1">
      <c r="A17" s="68">
        <v>43231</v>
      </c>
      <c r="B17" s="73"/>
      <c r="C17" s="46"/>
      <c r="D17" s="8"/>
      <c r="E17" s="49"/>
      <c r="F17" s="9"/>
      <c r="G17" s="13">
        <f t="shared" si="1"/>
        <v>118</v>
      </c>
      <c r="H17" s="74"/>
      <c r="I17" s="75"/>
      <c r="J17" s="75"/>
      <c r="K17" s="107"/>
      <c r="L17" s="108"/>
      <c r="M17" s="3">
        <v>14</v>
      </c>
      <c r="N17" s="23" t="str">
        <f>CONCATENATE(B101)</f>
        <v/>
      </c>
      <c r="O17" s="23" t="str">
        <f>CONCATENATE(H101)</f>
        <v>_x000D_
_x000D__x000D_
_x000D__x000D_
_x000D__x000D_
_x000D_</v>
      </c>
      <c r="P17" s="23" t="str">
        <f t="shared" ref="P17:Q17" si="10">CONCATENATE(I101)</f>
        <v>F</v>
      </c>
      <c r="Q17" s="23" t="str">
        <f t="shared" si="10"/>
        <v>V2</v>
      </c>
      <c r="R17" s="26" t="s">
        <v>11</v>
      </c>
      <c r="S17" s="28"/>
    </row>
    <row r="18" spans="1:19" s="2" customFormat="1" ht="24.75" customHeight="1">
      <c r="A18" s="68">
        <v>43231</v>
      </c>
      <c r="B18" s="73"/>
      <c r="C18" s="46"/>
      <c r="D18" s="8"/>
      <c r="E18" s="49"/>
      <c r="F18" s="9"/>
      <c r="G18" s="13">
        <f t="shared" si="1"/>
        <v>118</v>
      </c>
      <c r="H18" s="74"/>
      <c r="I18" s="75"/>
      <c r="J18" s="75"/>
      <c r="K18" s="107"/>
      <c r="L18" s="108"/>
      <c r="M18" s="3"/>
      <c r="N18" s="23"/>
      <c r="O18" s="23"/>
      <c r="P18" s="23"/>
      <c r="Q18" s="23"/>
      <c r="R18" s="26"/>
      <c r="S18" s="28"/>
    </row>
    <row r="19" spans="1:19" s="2" customFormat="1" ht="24.75" customHeight="1">
      <c r="A19" s="68">
        <v>43231</v>
      </c>
      <c r="B19" s="81"/>
      <c r="C19" s="47"/>
      <c r="D19" s="8"/>
      <c r="E19" s="49"/>
      <c r="F19" s="9"/>
      <c r="G19" s="13">
        <f t="shared" si="1"/>
        <v>118</v>
      </c>
      <c r="H19" s="74"/>
      <c r="I19" s="75"/>
      <c r="J19" s="75"/>
      <c r="K19" s="107"/>
      <c r="L19" s="108"/>
      <c r="M19" s="3">
        <v>15</v>
      </c>
      <c r="N19" s="23" t="str">
        <f>CONCATENATE(B110)</f>
        <v/>
      </c>
      <c r="O19" s="23" t="str">
        <f>CONCATENATE(H110)</f>
        <v>_x000D_
_x000D__x000D_
_x000D__x000D_
_x000D__x000D_
_x000D_</v>
      </c>
      <c r="P19" s="23" t="str">
        <f t="shared" ref="P19:Q19" si="11">CONCATENATE(I110)</f>
        <v>F</v>
      </c>
      <c r="Q19" s="23" t="str">
        <f t="shared" si="11"/>
        <v>V2</v>
      </c>
      <c r="R19" s="26" t="s">
        <v>11</v>
      </c>
      <c r="S19" s="28"/>
    </row>
    <row r="20" spans="1:19" s="2" customFormat="1" ht="24.75" customHeight="1">
      <c r="A20" s="68">
        <v>43231</v>
      </c>
      <c r="B20" s="72"/>
      <c r="C20" s="45"/>
      <c r="D20" s="8"/>
      <c r="E20" s="49"/>
      <c r="F20" s="9"/>
      <c r="G20" s="13">
        <f t="shared" si="1"/>
        <v>118</v>
      </c>
      <c r="H20" s="74"/>
      <c r="I20" s="75"/>
      <c r="J20" s="75" t="str">
        <f t="shared" ref="J20" si="12">IF(MIN(G20:G28)&lt;1," ",IF(MIN(G20:G28)&lt;18,"J",IF(MIN(G20:G28)&lt;40,"S",IF(MIN(G20:G28)&lt;60,"V1","V2"))))</f>
        <v>V2</v>
      </c>
      <c r="K20" s="107"/>
      <c r="L20" s="108"/>
      <c r="M20" s="3">
        <v>16</v>
      </c>
      <c r="N20" s="23" t="str">
        <f>CONCATENATE(B119)</f>
        <v/>
      </c>
      <c r="O20" s="23" t="str">
        <f>CONCATENATE(H119)</f>
        <v>_x000D_
_x000D__x000D_
_x000D__x000D_
_x000D__x000D_
_x000D_</v>
      </c>
      <c r="P20" s="23" t="str">
        <f t="shared" ref="P20:Q20" si="13">CONCATENATE(I119)</f>
        <v>F</v>
      </c>
      <c r="Q20" s="23" t="str">
        <f t="shared" si="13"/>
        <v>V2</v>
      </c>
      <c r="R20" s="26" t="s">
        <v>11</v>
      </c>
      <c r="S20" s="28"/>
    </row>
    <row r="21" spans="1:19" s="2" customFormat="1" ht="24.75" customHeight="1">
      <c r="A21" s="68">
        <v>43231</v>
      </c>
      <c r="B21" s="73"/>
      <c r="C21" s="46"/>
      <c r="D21" s="8"/>
      <c r="E21" s="18"/>
      <c r="F21" s="9"/>
      <c r="G21" s="13">
        <f t="shared" si="1"/>
        <v>118</v>
      </c>
      <c r="H21" s="74"/>
      <c r="I21" s="75"/>
      <c r="J21" s="75"/>
      <c r="K21" s="107"/>
      <c r="L21" s="108"/>
      <c r="M21" s="3">
        <v>17</v>
      </c>
      <c r="N21" s="23" t="str">
        <f>CONCATENATE(B128)</f>
        <v/>
      </c>
      <c r="O21" s="23" t="str">
        <f>CONCATENATE(H128)</f>
        <v>_x000D_
_x000D__x000D_
_x000D__x000D_
_x000D__x000D_
_x000D_</v>
      </c>
      <c r="P21" s="23" t="str">
        <f t="shared" ref="P21:Q21" si="14">CONCATENATE(I128)</f>
        <v>F</v>
      </c>
      <c r="Q21" s="23" t="str">
        <f t="shared" si="14"/>
        <v>V2</v>
      </c>
      <c r="R21" s="26" t="s">
        <v>11</v>
      </c>
      <c r="S21" s="28"/>
    </row>
    <row r="22" spans="1:19" s="2" customFormat="1" ht="24.75" customHeight="1">
      <c r="A22" s="68">
        <v>43231</v>
      </c>
      <c r="B22" s="73"/>
      <c r="C22" s="46"/>
      <c r="D22" s="8"/>
      <c r="E22" s="18"/>
      <c r="F22" s="9"/>
      <c r="G22" s="13">
        <f t="shared" si="1"/>
        <v>118</v>
      </c>
      <c r="H22" s="74"/>
      <c r="I22" s="75"/>
      <c r="J22" s="75"/>
      <c r="K22" s="82" t="s">
        <v>45</v>
      </c>
      <c r="L22" s="83"/>
      <c r="M22" s="3">
        <v>18</v>
      </c>
      <c r="N22" s="23" t="str">
        <f>CONCATENATE(B137)</f>
        <v/>
      </c>
      <c r="O22" s="23" t="str">
        <f>CONCATENATE(H137)</f>
        <v>_x000D_
_x000D__x000D_
_x000D__x000D_
_x000D__x000D_
_x000D_</v>
      </c>
      <c r="P22" s="23" t="str">
        <f t="shared" ref="P22:Q22" si="15">CONCATENATE(I137)</f>
        <v>F</v>
      </c>
      <c r="Q22" s="23" t="str">
        <f t="shared" si="15"/>
        <v>V2</v>
      </c>
      <c r="R22" s="26" t="s">
        <v>11</v>
      </c>
      <c r="S22" s="28"/>
    </row>
    <row r="23" spans="1:19" s="2" customFormat="1" ht="24.75" customHeight="1">
      <c r="A23" s="68">
        <v>43231</v>
      </c>
      <c r="B23" s="73"/>
      <c r="C23" s="46"/>
      <c r="D23" s="8"/>
      <c r="E23" s="18"/>
      <c r="F23" s="9"/>
      <c r="G23" s="13">
        <f t="shared" si="1"/>
        <v>118</v>
      </c>
      <c r="H23" s="74"/>
      <c r="I23" s="75"/>
      <c r="J23" s="75"/>
      <c r="K23" s="82"/>
      <c r="L23" s="83"/>
      <c r="M23" s="3"/>
      <c r="N23" s="23"/>
      <c r="O23" s="23"/>
      <c r="P23" s="23"/>
      <c r="Q23" s="23"/>
      <c r="R23" s="26"/>
      <c r="S23" s="28"/>
    </row>
    <row r="24" spans="1:19" s="2" customFormat="1" ht="24.75" customHeight="1">
      <c r="A24" s="68">
        <v>43231</v>
      </c>
      <c r="B24" s="73"/>
      <c r="C24" s="46"/>
      <c r="D24" s="8"/>
      <c r="E24" s="18"/>
      <c r="F24" s="9"/>
      <c r="G24" s="13">
        <f t="shared" si="1"/>
        <v>118</v>
      </c>
      <c r="H24" s="74"/>
      <c r="I24" s="75"/>
      <c r="J24" s="75"/>
      <c r="K24" s="82"/>
      <c r="L24" s="83"/>
      <c r="M24" s="3"/>
      <c r="N24" s="23"/>
      <c r="O24" s="23"/>
      <c r="P24" s="23"/>
      <c r="Q24" s="23"/>
      <c r="R24" s="26"/>
      <c r="S24" s="28"/>
    </row>
    <row r="25" spans="1:19" s="2" customFormat="1" ht="24.75" customHeight="1">
      <c r="A25" s="68">
        <v>43231</v>
      </c>
      <c r="B25" s="73"/>
      <c r="C25" s="46"/>
      <c r="D25" s="8"/>
      <c r="E25" s="18"/>
      <c r="F25" s="9"/>
      <c r="G25" s="13">
        <f t="shared" si="1"/>
        <v>118</v>
      </c>
      <c r="H25" s="74"/>
      <c r="I25" s="75"/>
      <c r="J25" s="75"/>
      <c r="K25" s="82"/>
      <c r="L25" s="83"/>
      <c r="M25" s="3"/>
      <c r="N25" s="23"/>
      <c r="O25" s="23"/>
      <c r="P25" s="23"/>
      <c r="Q25" s="23"/>
      <c r="R25" s="26"/>
      <c r="S25" s="28"/>
    </row>
    <row r="26" spans="1:19" s="2" customFormat="1" ht="24.75" customHeight="1">
      <c r="A26" s="68">
        <v>43231</v>
      </c>
      <c r="B26" s="73"/>
      <c r="C26" s="46"/>
      <c r="D26" s="8"/>
      <c r="E26" s="18"/>
      <c r="F26" s="9"/>
      <c r="G26" s="13">
        <f t="shared" si="1"/>
        <v>118</v>
      </c>
      <c r="H26" s="74"/>
      <c r="I26" s="75"/>
      <c r="J26" s="75"/>
      <c r="K26" s="82"/>
      <c r="L26" s="83"/>
      <c r="M26" s="3"/>
      <c r="N26" s="23"/>
      <c r="O26" s="23"/>
      <c r="P26" s="23"/>
      <c r="Q26" s="23"/>
      <c r="R26" s="26"/>
      <c r="S26" s="28"/>
    </row>
    <row r="27" spans="1:19" s="2" customFormat="1" ht="24.75" customHeight="1">
      <c r="A27" s="68">
        <v>43231</v>
      </c>
      <c r="B27" s="73"/>
      <c r="C27" s="46"/>
      <c r="D27" s="8"/>
      <c r="E27" s="18"/>
      <c r="F27" s="9"/>
      <c r="G27" s="13">
        <f t="shared" si="1"/>
        <v>118</v>
      </c>
      <c r="H27" s="74"/>
      <c r="I27" s="75"/>
      <c r="J27" s="75"/>
      <c r="K27" s="84"/>
      <c r="L27" s="83"/>
      <c r="M27" s="3">
        <v>19</v>
      </c>
      <c r="N27" s="23" t="str">
        <f>CONCATENATE(B146)</f>
        <v/>
      </c>
      <c r="O27" s="23" t="str">
        <f>CONCATENATE(H146)</f>
        <v>_x000D_
_x000D__x000D_
_x000D__x000D_
_x000D__x000D_
_x000D_</v>
      </c>
      <c r="P27" s="23" t="str">
        <f t="shared" ref="P27:Q27" si="16">CONCATENATE(I146)</f>
        <v>F</v>
      </c>
      <c r="Q27" s="23" t="str">
        <f t="shared" si="16"/>
        <v>V2</v>
      </c>
      <c r="R27" s="26" t="s">
        <v>11</v>
      </c>
      <c r="S27" s="28"/>
    </row>
    <row r="28" spans="1:19" s="2" customFormat="1" ht="24.75" customHeight="1">
      <c r="A28" s="68">
        <v>43231</v>
      </c>
      <c r="B28" s="81"/>
      <c r="C28" s="47"/>
      <c r="D28" s="8"/>
      <c r="E28" s="18"/>
      <c r="F28" s="9"/>
      <c r="G28" s="13">
        <f t="shared" si="1"/>
        <v>118</v>
      </c>
      <c r="H28" s="74"/>
      <c r="I28" s="75"/>
      <c r="J28" s="75"/>
      <c r="K28" s="84"/>
      <c r="L28" s="83"/>
      <c r="M28" s="3">
        <v>20</v>
      </c>
      <c r="N28" s="23" t="str">
        <f>CONCATENATE(B155)</f>
        <v/>
      </c>
      <c r="O28" s="23" t="str">
        <f>CONCATENATE(H155)</f>
        <v>_x000D_
_x000D__x000D_
_x000D__x000D_
_x000D__x000D_
_x000D_</v>
      </c>
      <c r="P28" s="23" t="str">
        <f t="shared" ref="P28:Q28" si="17">CONCATENATE(I155)</f>
        <v>F</v>
      </c>
      <c r="Q28" s="23" t="str">
        <f t="shared" si="17"/>
        <v>V2</v>
      </c>
      <c r="R28" s="26" t="s">
        <v>11</v>
      </c>
      <c r="S28" s="28"/>
    </row>
    <row r="29" spans="1:19" s="2" customFormat="1" ht="24.75" customHeight="1">
      <c r="A29" s="68">
        <v>43231</v>
      </c>
      <c r="B29" s="72"/>
      <c r="C29" s="45"/>
      <c r="D29" s="8"/>
      <c r="E29" s="18"/>
      <c r="F29" s="9"/>
      <c r="G29" s="13">
        <f t="shared" si="1"/>
        <v>118</v>
      </c>
      <c r="H29" s="74" t="str">
        <f t="shared" ref="H29" si="18">D29&amp;CHAR(13)&amp;R29&amp;CHAR(13)&amp;D30&amp;CHAR(13)&amp;R30&amp;CHAR(13)&amp;D35&amp;CHAR(13)&amp;R35&amp;CHAR(13)&amp;D36&amp;CHAR(13)&amp;R36&amp;CHAR(13)&amp;D37</f>
        <v>_x000D_
_x000D__x000D_
_x000D__x000D_
_x000D__x000D_
_x000D_</v>
      </c>
      <c r="I29" s="75" t="str">
        <f>IF(COUNTIF(F29:F37,"H")&lt;&gt;0,"H","F")</f>
        <v>F</v>
      </c>
      <c r="J29" s="75" t="str">
        <f t="shared" ref="J29" si="19">IF(MIN(G29:G37)&lt;1," ",IF(MIN(G29:G37)&lt;18,"J",IF(MIN(G29:G37)&lt;40,"S",IF(MIN(G29:G37)&lt;60,"V1","V2"))))</f>
        <v>V2</v>
      </c>
      <c r="K29" s="84"/>
      <c r="L29" s="83"/>
      <c r="M29" s="3">
        <v>21</v>
      </c>
      <c r="N29" s="23" t="str">
        <f>CONCATENATE(B164)</f>
        <v/>
      </c>
      <c r="O29" s="23" t="str">
        <f>CONCATENATE(H164)</f>
        <v>_x000D_
_x000D__x000D_
_x000D__x000D_
_x000D__x000D_
_x000D_</v>
      </c>
      <c r="P29" s="23" t="str">
        <f t="shared" ref="P29:Q29" si="20">CONCATENATE(I164)</f>
        <v>F</v>
      </c>
      <c r="Q29" s="23" t="str">
        <f t="shared" si="20"/>
        <v>V2</v>
      </c>
      <c r="R29" s="26" t="s">
        <v>11</v>
      </c>
      <c r="S29" s="28"/>
    </row>
    <row r="30" spans="1:19" s="2" customFormat="1" ht="24.75" customHeight="1">
      <c r="A30" s="68">
        <v>43231</v>
      </c>
      <c r="B30" s="73"/>
      <c r="C30" s="46"/>
      <c r="D30" s="8"/>
      <c r="E30" s="18"/>
      <c r="F30" s="9"/>
      <c r="G30" s="13">
        <f t="shared" si="1"/>
        <v>118</v>
      </c>
      <c r="H30" s="74"/>
      <c r="I30" s="75"/>
      <c r="J30" s="75"/>
      <c r="K30" s="84"/>
      <c r="L30" s="83"/>
      <c r="M30" s="3">
        <v>22</v>
      </c>
      <c r="N30" s="23" t="e">
        <f>CONCATENATE(#REF!)</f>
        <v>#REF!</v>
      </c>
      <c r="O30" s="23" t="e">
        <f>CONCATENATE(#REF!)</f>
        <v>#REF!</v>
      </c>
      <c r="P30" s="23" t="e">
        <f>CONCATENATE(#REF!)</f>
        <v>#REF!</v>
      </c>
      <c r="Q30" s="23" t="e">
        <f>CONCATENATE(#REF!)</f>
        <v>#REF!</v>
      </c>
      <c r="R30" s="26" t="s">
        <v>11</v>
      </c>
      <c r="S30" s="28"/>
    </row>
    <row r="31" spans="1:19" s="2" customFormat="1" ht="24.75" customHeight="1">
      <c r="A31" s="68">
        <v>43231</v>
      </c>
      <c r="B31" s="73"/>
      <c r="C31" s="46"/>
      <c r="D31" s="8"/>
      <c r="E31" s="18"/>
      <c r="F31" s="9"/>
      <c r="G31" s="13">
        <f t="shared" si="1"/>
        <v>118</v>
      </c>
      <c r="H31" s="74"/>
      <c r="I31" s="75"/>
      <c r="J31" s="75"/>
      <c r="K31" s="84"/>
      <c r="L31" s="83"/>
      <c r="M31" s="3"/>
      <c r="N31" s="23"/>
      <c r="O31" s="23"/>
      <c r="P31" s="23"/>
      <c r="Q31" s="23"/>
      <c r="R31" s="26"/>
      <c r="S31" s="28"/>
    </row>
    <row r="32" spans="1:19" s="2" customFormat="1" ht="24.75" customHeight="1">
      <c r="A32" s="68">
        <v>43231</v>
      </c>
      <c r="B32" s="73"/>
      <c r="C32" s="46"/>
      <c r="D32" s="8"/>
      <c r="E32" s="18"/>
      <c r="F32" s="9"/>
      <c r="G32" s="13">
        <f t="shared" si="1"/>
        <v>118</v>
      </c>
      <c r="H32" s="74"/>
      <c r="I32" s="75"/>
      <c r="J32" s="75"/>
      <c r="K32" s="84"/>
      <c r="L32" s="83"/>
      <c r="M32" s="3"/>
      <c r="N32" s="23"/>
      <c r="O32" s="23"/>
      <c r="P32" s="23"/>
      <c r="Q32" s="23"/>
      <c r="R32" s="26"/>
      <c r="S32" s="28"/>
    </row>
    <row r="33" spans="1:19" s="2" customFormat="1" ht="24.75" customHeight="1">
      <c r="A33" s="68">
        <v>43231</v>
      </c>
      <c r="B33" s="73"/>
      <c r="C33" s="46"/>
      <c r="D33" s="8"/>
      <c r="E33" s="18"/>
      <c r="F33" s="9"/>
      <c r="G33" s="13">
        <f t="shared" si="1"/>
        <v>118</v>
      </c>
      <c r="H33" s="74"/>
      <c r="I33" s="75"/>
      <c r="J33" s="75"/>
      <c r="K33" s="84"/>
      <c r="L33" s="83"/>
      <c r="M33" s="3"/>
      <c r="N33" s="23"/>
      <c r="O33" s="23"/>
      <c r="P33" s="23"/>
      <c r="Q33" s="23"/>
      <c r="R33" s="26"/>
      <c r="S33" s="28"/>
    </row>
    <row r="34" spans="1:19" s="2" customFormat="1" ht="24.75" customHeight="1">
      <c r="A34" s="68">
        <v>43231</v>
      </c>
      <c r="B34" s="73"/>
      <c r="C34" s="46"/>
      <c r="D34" s="8"/>
      <c r="E34" s="18"/>
      <c r="F34" s="9"/>
      <c r="G34" s="13">
        <f t="shared" si="1"/>
        <v>118</v>
      </c>
      <c r="H34" s="74"/>
      <c r="I34" s="75"/>
      <c r="J34" s="75"/>
      <c r="K34" s="84"/>
      <c r="L34" s="83"/>
      <c r="M34" s="3"/>
      <c r="N34" s="23"/>
      <c r="O34" s="23"/>
      <c r="P34" s="23"/>
      <c r="Q34" s="23"/>
      <c r="R34" s="26"/>
      <c r="S34" s="28"/>
    </row>
    <row r="35" spans="1:19" s="2" customFormat="1" ht="24.75" customHeight="1">
      <c r="A35" s="68">
        <v>43231</v>
      </c>
      <c r="B35" s="73"/>
      <c r="C35" s="46"/>
      <c r="D35" s="8"/>
      <c r="E35" s="18"/>
      <c r="F35" s="9"/>
      <c r="G35" s="13">
        <f t="shared" si="1"/>
        <v>118</v>
      </c>
      <c r="H35" s="74"/>
      <c r="I35" s="75"/>
      <c r="J35" s="75"/>
      <c r="K35" s="84"/>
      <c r="L35" s="83"/>
      <c r="M35" s="3">
        <v>23</v>
      </c>
      <c r="N35" s="23" t="e">
        <f>CONCATENATE(#REF!)</f>
        <v>#REF!</v>
      </c>
      <c r="O35" s="23" t="e">
        <f>CONCATENATE(#REF!)</f>
        <v>#REF!</v>
      </c>
      <c r="P35" s="23" t="e">
        <f>CONCATENATE(#REF!)</f>
        <v>#REF!</v>
      </c>
      <c r="Q35" s="23" t="e">
        <f>CONCATENATE(#REF!)</f>
        <v>#REF!</v>
      </c>
      <c r="R35" s="26" t="s">
        <v>11</v>
      </c>
      <c r="S35" s="28"/>
    </row>
    <row r="36" spans="1:19" s="2" customFormat="1" ht="24.75" customHeight="1">
      <c r="A36" s="68">
        <v>43231</v>
      </c>
      <c r="B36" s="73"/>
      <c r="C36" s="46"/>
      <c r="D36" s="8"/>
      <c r="E36" s="18"/>
      <c r="F36" s="9"/>
      <c r="G36" s="13">
        <f t="shared" si="1"/>
        <v>118</v>
      </c>
      <c r="H36" s="74"/>
      <c r="I36" s="75"/>
      <c r="J36" s="75"/>
      <c r="K36" s="84"/>
      <c r="L36" s="83"/>
      <c r="M36" s="3">
        <v>24</v>
      </c>
      <c r="N36" s="23" t="e">
        <f>CONCATENATE(#REF!)</f>
        <v>#REF!</v>
      </c>
      <c r="O36" s="23" t="e">
        <f>CONCATENATE(#REF!)</f>
        <v>#REF!</v>
      </c>
      <c r="P36" s="23" t="e">
        <f>CONCATENATE(#REF!)</f>
        <v>#REF!</v>
      </c>
      <c r="Q36" s="23" t="e">
        <f>CONCATENATE(#REF!)</f>
        <v>#REF!</v>
      </c>
      <c r="R36" s="26" t="s">
        <v>11</v>
      </c>
      <c r="S36" s="28"/>
    </row>
    <row r="37" spans="1:19" s="2" customFormat="1" ht="24.75" customHeight="1">
      <c r="A37" s="68">
        <v>43231</v>
      </c>
      <c r="B37" s="81"/>
      <c r="C37" s="47"/>
      <c r="D37" s="8"/>
      <c r="E37" s="18"/>
      <c r="F37" s="9"/>
      <c r="G37" s="13">
        <f t="shared" si="1"/>
        <v>118</v>
      </c>
      <c r="H37" s="74"/>
      <c r="I37" s="75"/>
      <c r="J37" s="75"/>
      <c r="K37" s="84"/>
      <c r="L37" s="83"/>
      <c r="M37" s="3">
        <v>25</v>
      </c>
      <c r="N37" s="23" t="e">
        <f>CONCATENATE(#REF!)</f>
        <v>#REF!</v>
      </c>
      <c r="O37" s="23" t="e">
        <f>CONCATENATE(#REF!)</f>
        <v>#REF!</v>
      </c>
      <c r="P37" s="23" t="e">
        <f>CONCATENATE(#REF!)</f>
        <v>#REF!</v>
      </c>
      <c r="Q37" s="23" t="e">
        <f>CONCATENATE(#REF!)</f>
        <v>#REF!</v>
      </c>
      <c r="R37" s="26" t="s">
        <v>11</v>
      </c>
      <c r="S37" s="28"/>
    </row>
    <row r="38" spans="1:19" s="2" customFormat="1" ht="24.75" customHeight="1">
      <c r="A38" s="68">
        <v>43231</v>
      </c>
      <c r="B38" s="72"/>
      <c r="C38" s="45"/>
      <c r="D38" s="8"/>
      <c r="E38" s="18"/>
      <c r="F38" s="9"/>
      <c r="G38" s="13">
        <f t="shared" si="1"/>
        <v>118</v>
      </c>
      <c r="H38" s="74" t="str">
        <f t="shared" ref="H38" si="21">D38&amp;CHAR(13)&amp;R38&amp;CHAR(13)&amp;D42&amp;CHAR(13)&amp;R42&amp;CHAR(13)&amp;D44&amp;CHAR(13)&amp;R44&amp;CHAR(13)&amp;D45&amp;CHAR(13)&amp;R45&amp;CHAR(13)&amp;D46</f>
        <v>_x000D_
_x000D__x000D_
_x000D__x000D_
_x000D__x000D_
_x000D_</v>
      </c>
      <c r="I38" s="75" t="str">
        <f>IF(COUNTIF(F38:F46,"H")&lt;&gt;0,"H","F")</f>
        <v>F</v>
      </c>
      <c r="J38" s="75" t="str">
        <f t="shared" ref="J38" si="22">IF(MIN(G38:G46)&lt;1," ",IF(MIN(G38:G46)&lt;18,"J",IF(MIN(G38:G46)&lt;40,"S",IF(MIN(G38:G46)&lt;60,"V1","V2"))))</f>
        <v>V2</v>
      </c>
      <c r="K38" s="84"/>
      <c r="L38" s="83"/>
      <c r="M38" s="3">
        <v>26</v>
      </c>
      <c r="N38" s="23" t="e">
        <f>CONCATENATE(#REF!)</f>
        <v>#REF!</v>
      </c>
      <c r="O38" s="23" t="e">
        <f>CONCATENATE(#REF!)</f>
        <v>#REF!</v>
      </c>
      <c r="P38" s="23" t="e">
        <f>CONCATENATE(#REF!)</f>
        <v>#REF!</v>
      </c>
      <c r="Q38" s="23" t="e">
        <f>CONCATENATE(#REF!)</f>
        <v>#REF!</v>
      </c>
      <c r="R38" s="26" t="s">
        <v>11</v>
      </c>
      <c r="S38" s="28"/>
    </row>
    <row r="39" spans="1:19" s="2" customFormat="1" ht="24.75" customHeight="1">
      <c r="A39" s="68">
        <v>43231</v>
      </c>
      <c r="B39" s="73"/>
      <c r="C39" s="46"/>
      <c r="D39" s="8"/>
      <c r="E39" s="18"/>
      <c r="F39" s="9"/>
      <c r="G39" s="13">
        <f t="shared" si="1"/>
        <v>118</v>
      </c>
      <c r="H39" s="74"/>
      <c r="I39" s="75"/>
      <c r="J39" s="75"/>
      <c r="K39" s="84"/>
      <c r="L39" s="83"/>
      <c r="M39" s="3"/>
      <c r="N39" s="23"/>
      <c r="O39" s="23"/>
      <c r="P39" s="23"/>
      <c r="Q39" s="23"/>
      <c r="R39" s="26"/>
      <c r="S39" s="28"/>
    </row>
    <row r="40" spans="1:19" s="2" customFormat="1" ht="24.75" customHeight="1">
      <c r="A40" s="68">
        <v>43231</v>
      </c>
      <c r="B40" s="73"/>
      <c r="C40" s="46"/>
      <c r="D40" s="8"/>
      <c r="E40" s="18"/>
      <c r="F40" s="9"/>
      <c r="G40" s="13">
        <f t="shared" si="1"/>
        <v>118</v>
      </c>
      <c r="H40" s="74"/>
      <c r="I40" s="75"/>
      <c r="J40" s="75"/>
      <c r="K40" s="84"/>
      <c r="L40" s="83"/>
      <c r="M40" s="3"/>
      <c r="N40" s="23"/>
      <c r="O40" s="23"/>
      <c r="P40" s="23"/>
      <c r="Q40" s="23"/>
      <c r="R40" s="26"/>
      <c r="S40" s="28"/>
    </row>
    <row r="41" spans="1:19" s="2" customFormat="1" ht="24.75" customHeight="1">
      <c r="A41" s="68">
        <v>43231</v>
      </c>
      <c r="B41" s="73"/>
      <c r="C41" s="46"/>
      <c r="D41" s="8"/>
      <c r="E41" s="18"/>
      <c r="F41" s="9"/>
      <c r="G41" s="13">
        <f t="shared" si="1"/>
        <v>118</v>
      </c>
      <c r="H41" s="74"/>
      <c r="I41" s="75"/>
      <c r="J41" s="75"/>
      <c r="K41" s="84"/>
      <c r="L41" s="83"/>
      <c r="M41" s="3"/>
      <c r="N41" s="23"/>
      <c r="O41" s="23"/>
      <c r="P41" s="23"/>
      <c r="Q41" s="23"/>
      <c r="R41" s="26"/>
      <c r="S41" s="28"/>
    </row>
    <row r="42" spans="1:19" s="2" customFormat="1" ht="24.75" customHeight="1">
      <c r="A42" s="68">
        <v>43231</v>
      </c>
      <c r="B42" s="73"/>
      <c r="C42" s="46"/>
      <c r="D42" s="8"/>
      <c r="E42" s="18"/>
      <c r="F42" s="9"/>
      <c r="G42" s="13">
        <f t="shared" si="1"/>
        <v>118</v>
      </c>
      <c r="H42" s="74"/>
      <c r="I42" s="75"/>
      <c r="J42" s="75"/>
      <c r="K42" s="84"/>
      <c r="L42" s="83"/>
      <c r="M42" s="3">
        <v>27</v>
      </c>
      <c r="N42" s="23" t="e">
        <f>CONCATENATE(#REF!)</f>
        <v>#REF!</v>
      </c>
      <c r="O42" s="23" t="e">
        <f>CONCATENATE(#REF!)</f>
        <v>#REF!</v>
      </c>
      <c r="P42" s="23" t="e">
        <f>CONCATENATE(#REF!)</f>
        <v>#REF!</v>
      </c>
      <c r="Q42" s="23" t="e">
        <f>CONCATENATE(#REF!)</f>
        <v>#REF!</v>
      </c>
      <c r="R42" s="26" t="s">
        <v>11</v>
      </c>
      <c r="S42" s="28"/>
    </row>
    <row r="43" spans="1:19" s="2" customFormat="1" ht="24.75" customHeight="1">
      <c r="A43" s="68">
        <v>43231</v>
      </c>
      <c r="B43" s="73"/>
      <c r="C43" s="46"/>
      <c r="D43" s="8"/>
      <c r="E43" s="18"/>
      <c r="F43" s="9"/>
      <c r="G43" s="13">
        <f t="shared" si="1"/>
        <v>118</v>
      </c>
      <c r="H43" s="74"/>
      <c r="I43" s="75"/>
      <c r="J43" s="75"/>
      <c r="K43" s="61"/>
      <c r="L43" s="61"/>
      <c r="M43" s="3"/>
      <c r="N43" s="23"/>
      <c r="O43" s="23"/>
      <c r="P43" s="23"/>
      <c r="Q43" s="23"/>
      <c r="R43" s="26"/>
      <c r="S43" s="28"/>
    </row>
    <row r="44" spans="1:19" s="2" customFormat="1" ht="24.75" customHeight="1">
      <c r="A44" s="68">
        <v>43231</v>
      </c>
      <c r="B44" s="73"/>
      <c r="C44" s="46"/>
      <c r="D44" s="8"/>
      <c r="E44" s="18"/>
      <c r="F44" s="9"/>
      <c r="G44" s="13">
        <f t="shared" si="1"/>
        <v>118</v>
      </c>
      <c r="H44" s="74"/>
      <c r="I44" s="75"/>
      <c r="J44" s="75"/>
      <c r="M44" s="3">
        <v>28</v>
      </c>
      <c r="N44" s="23" t="e">
        <f>CONCATENATE(#REF!)</f>
        <v>#REF!</v>
      </c>
      <c r="O44" s="23" t="e">
        <f>CONCATENATE(#REF!)</f>
        <v>#REF!</v>
      </c>
      <c r="P44" s="23" t="e">
        <f>CONCATENATE(#REF!)</f>
        <v>#REF!</v>
      </c>
      <c r="Q44" s="23" t="e">
        <f>CONCATENATE(#REF!)</f>
        <v>#REF!</v>
      </c>
      <c r="R44" s="26" t="s">
        <v>11</v>
      </c>
      <c r="S44" s="28"/>
    </row>
    <row r="45" spans="1:19" s="2" customFormat="1" ht="24.75" customHeight="1">
      <c r="A45" s="68">
        <v>43231</v>
      </c>
      <c r="B45" s="73"/>
      <c r="C45" s="46"/>
      <c r="D45" s="8"/>
      <c r="E45" s="18"/>
      <c r="F45" s="9"/>
      <c r="G45" s="13">
        <f t="shared" si="1"/>
        <v>118</v>
      </c>
      <c r="H45" s="74"/>
      <c r="I45" s="75"/>
      <c r="J45" s="75"/>
      <c r="M45" s="3">
        <v>29</v>
      </c>
      <c r="N45" s="23" t="e">
        <f>CONCATENATE(#REF!)</f>
        <v>#REF!</v>
      </c>
      <c r="O45" s="23" t="e">
        <f>CONCATENATE(#REF!)</f>
        <v>#REF!</v>
      </c>
      <c r="P45" s="23" t="e">
        <f>CONCATENATE(#REF!)</f>
        <v>#REF!</v>
      </c>
      <c r="Q45" s="23" t="e">
        <f>CONCATENATE(#REF!)</f>
        <v>#REF!</v>
      </c>
      <c r="R45" s="26" t="s">
        <v>11</v>
      </c>
      <c r="S45" s="28"/>
    </row>
    <row r="46" spans="1:19" s="2" customFormat="1" ht="24.75" customHeight="1">
      <c r="A46" s="68">
        <v>43231</v>
      </c>
      <c r="B46" s="81"/>
      <c r="C46" s="47"/>
      <c r="D46" s="8"/>
      <c r="E46" s="18"/>
      <c r="F46" s="9"/>
      <c r="G46" s="13">
        <f t="shared" si="1"/>
        <v>118</v>
      </c>
      <c r="H46" s="74"/>
      <c r="I46" s="75"/>
      <c r="J46" s="75"/>
      <c r="M46" s="3">
        <v>30</v>
      </c>
      <c r="N46" s="23" t="e">
        <f>CONCATENATE(#REF!)</f>
        <v>#REF!</v>
      </c>
      <c r="O46" s="23" t="e">
        <f>CONCATENATE(#REF!)</f>
        <v>#REF!</v>
      </c>
      <c r="P46" s="23" t="e">
        <f>CONCATENATE(#REF!)</f>
        <v>#REF!</v>
      </c>
      <c r="Q46" s="23" t="e">
        <f>CONCATENATE(#REF!)</f>
        <v>#REF!</v>
      </c>
      <c r="R46" s="26" t="s">
        <v>11</v>
      </c>
      <c r="S46" s="28"/>
    </row>
    <row r="47" spans="1:19" s="2" customFormat="1" ht="24.75" customHeight="1">
      <c r="A47" s="68">
        <v>43231</v>
      </c>
      <c r="B47" s="72"/>
      <c r="C47" s="45"/>
      <c r="D47" s="8"/>
      <c r="E47" s="18"/>
      <c r="F47" s="9"/>
      <c r="G47" s="13">
        <f t="shared" si="1"/>
        <v>118</v>
      </c>
      <c r="H47" s="74" t="str">
        <f t="shared" ref="H47" si="23">D47&amp;CHAR(13)&amp;R47&amp;CHAR(13)&amp;D52&amp;CHAR(13)&amp;R52&amp;CHAR(13)&amp;D53&amp;CHAR(13)&amp;R53&amp;CHAR(13)&amp;D54&amp;CHAR(13)&amp;R54&amp;CHAR(13)&amp;D55</f>
        <v>_x000D_
_x000D__x000D_
_x000D__x000D_
_x000D__x000D_
_x000D_</v>
      </c>
      <c r="I47" s="75" t="str">
        <f>IF(COUNTIF(F47:F55,"H")&lt;&gt;0,"H","F")</f>
        <v>F</v>
      </c>
      <c r="J47" s="75" t="str">
        <f t="shared" ref="J47" si="24">IF(MIN(G47:G55)&lt;1," ",IF(MIN(G47:G55)&lt;18,"J",IF(MIN(G47:G55)&lt;40,"S",IF(MIN(G47:G55)&lt;60,"V1","V2"))))</f>
        <v>V2</v>
      </c>
      <c r="M47" s="3">
        <v>31</v>
      </c>
      <c r="N47" s="23" t="e">
        <f>CONCATENATE(#REF!)</f>
        <v>#REF!</v>
      </c>
      <c r="O47" s="23" t="e">
        <f>CONCATENATE(#REF!)</f>
        <v>#REF!</v>
      </c>
      <c r="P47" s="23" t="e">
        <f>CONCATENATE(#REF!)</f>
        <v>#REF!</v>
      </c>
      <c r="Q47" s="23" t="e">
        <f>CONCATENATE(#REF!)</f>
        <v>#REF!</v>
      </c>
      <c r="R47" s="26" t="s">
        <v>11</v>
      </c>
      <c r="S47" s="28"/>
    </row>
    <row r="48" spans="1:19" s="2" customFormat="1" ht="24.75" customHeight="1">
      <c r="A48" s="68">
        <v>43231</v>
      </c>
      <c r="B48" s="73"/>
      <c r="C48" s="46"/>
      <c r="D48" s="8"/>
      <c r="E48" s="18"/>
      <c r="F48" s="9"/>
      <c r="G48" s="13">
        <f t="shared" si="1"/>
        <v>118</v>
      </c>
      <c r="H48" s="74"/>
      <c r="I48" s="75"/>
      <c r="J48" s="75"/>
      <c r="M48" s="3"/>
      <c r="N48" s="23"/>
      <c r="O48" s="23"/>
      <c r="P48" s="23"/>
      <c r="Q48" s="23"/>
      <c r="R48" s="26"/>
      <c r="S48" s="28"/>
    </row>
    <row r="49" spans="1:19" s="2" customFormat="1" ht="24.75" customHeight="1">
      <c r="A49" s="68">
        <v>43231</v>
      </c>
      <c r="B49" s="73"/>
      <c r="C49" s="46"/>
      <c r="D49" s="8"/>
      <c r="E49" s="18"/>
      <c r="F49" s="9"/>
      <c r="G49" s="13">
        <f t="shared" si="1"/>
        <v>118</v>
      </c>
      <c r="H49" s="74"/>
      <c r="I49" s="75"/>
      <c r="J49" s="75"/>
      <c r="M49" s="3"/>
      <c r="N49" s="23"/>
      <c r="O49" s="23"/>
      <c r="P49" s="23"/>
      <c r="Q49" s="23"/>
      <c r="R49" s="26"/>
      <c r="S49" s="28"/>
    </row>
    <row r="50" spans="1:19" s="2" customFormat="1" ht="24.75" customHeight="1">
      <c r="A50" s="68">
        <v>43231</v>
      </c>
      <c r="B50" s="73"/>
      <c r="C50" s="46"/>
      <c r="D50" s="8"/>
      <c r="E50" s="18"/>
      <c r="F50" s="9"/>
      <c r="G50" s="13">
        <f t="shared" si="1"/>
        <v>118</v>
      </c>
      <c r="H50" s="74"/>
      <c r="I50" s="75"/>
      <c r="J50" s="75"/>
      <c r="M50" s="3"/>
      <c r="N50" s="23"/>
      <c r="O50" s="23"/>
      <c r="P50" s="23"/>
      <c r="Q50" s="23"/>
      <c r="R50" s="26"/>
      <c r="S50" s="28"/>
    </row>
    <row r="51" spans="1:19" s="2" customFormat="1" ht="24.75" customHeight="1">
      <c r="A51" s="68">
        <v>43231</v>
      </c>
      <c r="B51" s="73"/>
      <c r="C51" s="46"/>
      <c r="D51" s="8"/>
      <c r="E51" s="18"/>
      <c r="F51" s="9"/>
      <c r="G51" s="13">
        <f t="shared" si="1"/>
        <v>118</v>
      </c>
      <c r="H51" s="74"/>
      <c r="I51" s="75"/>
      <c r="J51" s="75"/>
      <c r="M51" s="3"/>
      <c r="N51" s="23"/>
      <c r="O51" s="23"/>
      <c r="P51" s="23"/>
      <c r="Q51" s="23"/>
      <c r="R51" s="26"/>
      <c r="S51" s="28"/>
    </row>
    <row r="52" spans="1:19" s="2" customFormat="1" ht="24.75" customHeight="1">
      <c r="A52" s="68">
        <v>43231</v>
      </c>
      <c r="B52" s="73"/>
      <c r="C52" s="46"/>
      <c r="D52" s="8"/>
      <c r="E52" s="18"/>
      <c r="F52" s="9"/>
      <c r="G52" s="13">
        <f t="shared" si="1"/>
        <v>118</v>
      </c>
      <c r="H52" s="74"/>
      <c r="I52" s="75"/>
      <c r="J52" s="75"/>
      <c r="M52" s="3">
        <v>32</v>
      </c>
      <c r="N52" s="23" t="e">
        <f>CONCATENATE(#REF!)</f>
        <v>#REF!</v>
      </c>
      <c r="O52" s="23" t="e">
        <f>CONCATENATE(#REF!)</f>
        <v>#REF!</v>
      </c>
      <c r="P52" s="23" t="e">
        <f>CONCATENATE(#REF!)</f>
        <v>#REF!</v>
      </c>
      <c r="Q52" s="23" t="e">
        <f>CONCATENATE(#REF!)</f>
        <v>#REF!</v>
      </c>
      <c r="R52" s="26" t="s">
        <v>11</v>
      </c>
      <c r="S52" s="28"/>
    </row>
    <row r="53" spans="1:19" s="2" customFormat="1" ht="24.75" customHeight="1">
      <c r="A53" s="68">
        <v>43231</v>
      </c>
      <c r="B53" s="73"/>
      <c r="C53" s="46"/>
      <c r="D53" s="8"/>
      <c r="E53" s="18"/>
      <c r="F53" s="9"/>
      <c r="G53" s="13">
        <f t="shared" si="1"/>
        <v>118</v>
      </c>
      <c r="H53" s="74"/>
      <c r="I53" s="75"/>
      <c r="J53" s="75"/>
      <c r="M53" s="3">
        <v>33</v>
      </c>
      <c r="N53" s="23" t="e">
        <f>CONCATENATE(#REF!)</f>
        <v>#REF!</v>
      </c>
      <c r="O53" s="23" t="e">
        <f>CONCATENATE(#REF!)</f>
        <v>#REF!</v>
      </c>
      <c r="P53" s="23" t="e">
        <f>CONCATENATE(#REF!)</f>
        <v>#REF!</v>
      </c>
      <c r="Q53" s="23" t="e">
        <f>CONCATENATE(#REF!)</f>
        <v>#REF!</v>
      </c>
      <c r="R53" s="26" t="s">
        <v>11</v>
      </c>
      <c r="S53" s="28"/>
    </row>
    <row r="54" spans="1:19" s="2" customFormat="1" ht="24.75" customHeight="1">
      <c r="A54" s="68">
        <v>43231</v>
      </c>
      <c r="B54" s="73"/>
      <c r="C54" s="46"/>
      <c r="D54" s="8"/>
      <c r="E54" s="18"/>
      <c r="F54" s="9"/>
      <c r="G54" s="13">
        <f t="shared" si="1"/>
        <v>118</v>
      </c>
      <c r="H54" s="74"/>
      <c r="I54" s="75"/>
      <c r="J54" s="75"/>
      <c r="M54" s="3">
        <v>34</v>
      </c>
      <c r="N54" s="23" t="e">
        <f>CONCATENATE(#REF!)</f>
        <v>#REF!</v>
      </c>
      <c r="O54" s="23" t="e">
        <f>CONCATENATE(#REF!)</f>
        <v>#REF!</v>
      </c>
      <c r="P54" s="23" t="e">
        <f>CONCATENATE(#REF!)</f>
        <v>#REF!</v>
      </c>
      <c r="Q54" s="23" t="e">
        <f>CONCATENATE(#REF!)</f>
        <v>#REF!</v>
      </c>
      <c r="R54" s="26" t="s">
        <v>11</v>
      </c>
      <c r="S54" s="28"/>
    </row>
    <row r="55" spans="1:19" s="2" customFormat="1" ht="24.75" customHeight="1">
      <c r="A55" s="68">
        <v>43231</v>
      </c>
      <c r="B55" s="81"/>
      <c r="C55" s="47"/>
      <c r="D55" s="8"/>
      <c r="E55" s="18"/>
      <c r="F55" s="9"/>
      <c r="G55" s="13">
        <f t="shared" si="1"/>
        <v>118</v>
      </c>
      <c r="H55" s="74"/>
      <c r="I55" s="75"/>
      <c r="J55" s="75"/>
      <c r="M55" s="3">
        <v>35</v>
      </c>
      <c r="N55" s="23" t="e">
        <f>CONCATENATE(#REF!)</f>
        <v>#REF!</v>
      </c>
      <c r="O55" s="23" t="e">
        <f>CONCATENATE(#REF!)</f>
        <v>#REF!</v>
      </c>
      <c r="P55" s="23" t="e">
        <f>CONCATENATE(#REF!)</f>
        <v>#REF!</v>
      </c>
      <c r="Q55" s="23" t="e">
        <f>CONCATENATE(#REF!)</f>
        <v>#REF!</v>
      </c>
      <c r="R55" s="26" t="s">
        <v>11</v>
      </c>
      <c r="S55" s="28"/>
    </row>
    <row r="56" spans="1:19" s="2" customFormat="1" ht="24.75" customHeight="1">
      <c r="A56" s="68">
        <v>43231</v>
      </c>
      <c r="B56" s="72"/>
      <c r="C56" s="45"/>
      <c r="D56" s="8"/>
      <c r="E56" s="18"/>
      <c r="F56" s="9"/>
      <c r="G56" s="13">
        <f t="shared" si="1"/>
        <v>118</v>
      </c>
      <c r="H56" s="74" t="str">
        <f t="shared" ref="H56" si="25">D56&amp;CHAR(13)&amp;R56&amp;CHAR(13)&amp;D57&amp;CHAR(13)&amp;R57&amp;CHAR(13)&amp;D58&amp;CHAR(13)&amp;R58&amp;CHAR(13)&amp;D63&amp;CHAR(13)&amp;R63&amp;CHAR(13)&amp;D64</f>
        <v>_x000D_
_x000D__x000D_
_x000D__x000D_
_x000D__x000D_
_x000D_</v>
      </c>
      <c r="I56" s="75" t="str">
        <f>IF(COUNTIF(F56:F64,"H")&lt;&gt;0,"H","F")</f>
        <v>F</v>
      </c>
      <c r="J56" s="75" t="str">
        <f t="shared" ref="J56" si="26">IF(MIN(G56:G64)&lt;1," ",IF(MIN(G56:G64)&lt;18,"J",IF(MIN(G56:G64)&lt;40,"S",IF(MIN(G56:G64)&lt;60,"V1","V2"))))</f>
        <v>V2</v>
      </c>
      <c r="M56" s="3">
        <v>36</v>
      </c>
      <c r="N56" s="23" t="e">
        <f>CONCATENATE(#REF!)</f>
        <v>#REF!</v>
      </c>
      <c r="O56" s="23" t="e">
        <f>CONCATENATE(#REF!)</f>
        <v>#REF!</v>
      </c>
      <c r="P56" s="23" t="e">
        <f>CONCATENATE(#REF!)</f>
        <v>#REF!</v>
      </c>
      <c r="Q56" s="23" t="e">
        <f>CONCATENATE(#REF!)</f>
        <v>#REF!</v>
      </c>
      <c r="R56" s="26" t="s">
        <v>11</v>
      </c>
      <c r="S56" s="28"/>
    </row>
    <row r="57" spans="1:19" s="2" customFormat="1" ht="24.75" customHeight="1">
      <c r="A57" s="68">
        <v>43231</v>
      </c>
      <c r="B57" s="73"/>
      <c r="C57" s="46"/>
      <c r="D57" s="8"/>
      <c r="E57" s="18"/>
      <c r="F57" s="9"/>
      <c r="G57" s="13">
        <f t="shared" si="1"/>
        <v>118</v>
      </c>
      <c r="H57" s="74"/>
      <c r="I57" s="75"/>
      <c r="J57" s="75"/>
      <c r="M57" s="3">
        <v>37</v>
      </c>
      <c r="N57" s="23" t="e">
        <f>CONCATENATE(#REF!)</f>
        <v>#REF!</v>
      </c>
      <c r="O57" s="23" t="e">
        <f>CONCATENATE(#REF!)</f>
        <v>#REF!</v>
      </c>
      <c r="P57" s="23" t="e">
        <f>CONCATENATE(#REF!)</f>
        <v>#REF!</v>
      </c>
      <c r="Q57" s="23" t="e">
        <f>CONCATENATE(#REF!)</f>
        <v>#REF!</v>
      </c>
      <c r="R57" s="26" t="s">
        <v>11</v>
      </c>
      <c r="S57" s="28"/>
    </row>
    <row r="58" spans="1:19" s="2" customFormat="1" ht="24.75" customHeight="1">
      <c r="A58" s="68">
        <v>43231</v>
      </c>
      <c r="B58" s="73"/>
      <c r="C58" s="46"/>
      <c r="D58" s="8"/>
      <c r="E58" s="18"/>
      <c r="F58" s="9"/>
      <c r="G58" s="13">
        <f t="shared" si="1"/>
        <v>118</v>
      </c>
      <c r="H58" s="74"/>
      <c r="I58" s="75"/>
      <c r="J58" s="75"/>
      <c r="M58" s="3">
        <v>38</v>
      </c>
      <c r="N58" s="23" t="e">
        <f>CONCATENATE(#REF!)</f>
        <v>#REF!</v>
      </c>
      <c r="O58" s="23" t="e">
        <f>CONCATENATE(#REF!)</f>
        <v>#REF!</v>
      </c>
      <c r="P58" s="23" t="e">
        <f>CONCATENATE(#REF!)</f>
        <v>#REF!</v>
      </c>
      <c r="Q58" s="23" t="e">
        <f>CONCATENATE(#REF!)</f>
        <v>#REF!</v>
      </c>
      <c r="R58" s="26" t="s">
        <v>11</v>
      </c>
      <c r="S58" s="28"/>
    </row>
    <row r="59" spans="1:19" s="2" customFormat="1" ht="24.75" customHeight="1">
      <c r="A59" s="68">
        <v>43231</v>
      </c>
      <c r="B59" s="73"/>
      <c r="C59" s="46"/>
      <c r="D59" s="8"/>
      <c r="E59" s="18"/>
      <c r="F59" s="9"/>
      <c r="G59" s="13">
        <f t="shared" si="1"/>
        <v>118</v>
      </c>
      <c r="H59" s="74"/>
      <c r="I59" s="75"/>
      <c r="J59" s="75"/>
      <c r="M59" s="3"/>
      <c r="N59" s="23"/>
      <c r="O59" s="23"/>
      <c r="P59" s="23"/>
      <c r="Q59" s="23"/>
      <c r="R59" s="26"/>
      <c r="S59" s="28"/>
    </row>
    <row r="60" spans="1:19" s="2" customFormat="1" ht="24.75" customHeight="1">
      <c r="A60" s="68">
        <v>43231</v>
      </c>
      <c r="B60" s="73"/>
      <c r="C60" s="46"/>
      <c r="D60" s="8"/>
      <c r="E60" s="18"/>
      <c r="F60" s="9"/>
      <c r="G60" s="13">
        <f t="shared" si="1"/>
        <v>118</v>
      </c>
      <c r="H60" s="74"/>
      <c r="I60" s="75"/>
      <c r="J60" s="75"/>
      <c r="M60" s="3"/>
      <c r="N60" s="23"/>
      <c r="O60" s="23"/>
      <c r="P60" s="23"/>
      <c r="Q60" s="23"/>
      <c r="R60" s="26"/>
      <c r="S60" s="28"/>
    </row>
    <row r="61" spans="1:19" s="2" customFormat="1" ht="24.75" customHeight="1">
      <c r="A61" s="68">
        <v>43231</v>
      </c>
      <c r="B61" s="73"/>
      <c r="C61" s="46"/>
      <c r="D61" s="8"/>
      <c r="E61" s="18"/>
      <c r="F61" s="9"/>
      <c r="G61" s="13">
        <f t="shared" si="1"/>
        <v>118</v>
      </c>
      <c r="H61" s="74"/>
      <c r="I61" s="75"/>
      <c r="J61" s="75"/>
      <c r="M61" s="3"/>
      <c r="N61" s="23"/>
      <c r="O61" s="23"/>
      <c r="P61" s="23"/>
      <c r="Q61" s="23"/>
      <c r="R61" s="26"/>
      <c r="S61" s="28"/>
    </row>
    <row r="62" spans="1:19" s="2" customFormat="1" ht="24.75" customHeight="1">
      <c r="A62" s="68">
        <v>43231</v>
      </c>
      <c r="B62" s="73"/>
      <c r="C62" s="46"/>
      <c r="D62" s="8"/>
      <c r="E62" s="18"/>
      <c r="F62" s="9"/>
      <c r="G62" s="13">
        <f t="shared" si="1"/>
        <v>118</v>
      </c>
      <c r="H62" s="74"/>
      <c r="I62" s="75"/>
      <c r="J62" s="75"/>
      <c r="M62" s="3"/>
      <c r="N62" s="23"/>
      <c r="O62" s="23"/>
      <c r="P62" s="23"/>
      <c r="Q62" s="23"/>
      <c r="R62" s="26"/>
      <c r="S62" s="28"/>
    </row>
    <row r="63" spans="1:19" s="2" customFormat="1" ht="24.75" customHeight="1">
      <c r="A63" s="68">
        <v>43231</v>
      </c>
      <c r="B63" s="73"/>
      <c r="C63" s="46"/>
      <c r="D63" s="8"/>
      <c r="E63" s="18"/>
      <c r="F63" s="9"/>
      <c r="G63" s="13">
        <f t="shared" si="1"/>
        <v>118</v>
      </c>
      <c r="H63" s="74"/>
      <c r="I63" s="75"/>
      <c r="J63" s="75"/>
      <c r="M63" s="3">
        <v>39</v>
      </c>
      <c r="N63" s="23" t="e">
        <f>CONCATENATE(#REF!)</f>
        <v>#REF!</v>
      </c>
      <c r="O63" s="23" t="e">
        <f>CONCATENATE(#REF!)</f>
        <v>#REF!</v>
      </c>
      <c r="P63" s="23" t="e">
        <f>CONCATENATE(#REF!)</f>
        <v>#REF!</v>
      </c>
      <c r="Q63" s="23" t="e">
        <f>CONCATENATE(#REF!)</f>
        <v>#REF!</v>
      </c>
      <c r="R63" s="26" t="s">
        <v>11</v>
      </c>
      <c r="S63" s="28"/>
    </row>
    <row r="64" spans="1:19" s="2" customFormat="1" ht="24.75" customHeight="1">
      <c r="A64" s="68">
        <v>43231</v>
      </c>
      <c r="B64" s="81"/>
      <c r="C64" s="47"/>
      <c r="D64" s="8"/>
      <c r="E64" s="18"/>
      <c r="F64" s="9"/>
      <c r="G64" s="13">
        <f t="shared" si="1"/>
        <v>118</v>
      </c>
      <c r="H64" s="74"/>
      <c r="I64" s="75"/>
      <c r="J64" s="75"/>
      <c r="M64" s="3">
        <v>40</v>
      </c>
      <c r="N64" s="23" t="e">
        <f>CONCATENATE(#REF!)</f>
        <v>#REF!</v>
      </c>
      <c r="O64" s="23" t="e">
        <f>CONCATENATE(#REF!)</f>
        <v>#REF!</v>
      </c>
      <c r="P64" s="23" t="e">
        <f>CONCATENATE(#REF!)</f>
        <v>#REF!</v>
      </c>
      <c r="Q64" s="23" t="e">
        <f>CONCATENATE(#REF!)</f>
        <v>#REF!</v>
      </c>
      <c r="R64" s="26" t="s">
        <v>11</v>
      </c>
      <c r="S64" s="28"/>
    </row>
    <row r="65" spans="1:19" s="2" customFormat="1" ht="24.75" customHeight="1">
      <c r="A65" s="68">
        <v>43231</v>
      </c>
      <c r="B65" s="72"/>
      <c r="C65" s="45"/>
      <c r="D65" s="8"/>
      <c r="E65" s="18"/>
      <c r="F65" s="9"/>
      <c r="G65" s="13">
        <f t="shared" si="1"/>
        <v>118</v>
      </c>
      <c r="H65" s="74" t="str">
        <f t="shared" ref="H65" si="27">D65&amp;CHAR(13)&amp;R65&amp;CHAR(13)&amp;D66&amp;CHAR(13)&amp;R66&amp;CHAR(13)&amp;D71&amp;CHAR(13)&amp;R71&amp;CHAR(13)&amp;D72&amp;CHAR(13)&amp;R72&amp;CHAR(13)&amp;D73</f>
        <v>_x000D_
_x000D__x000D_
_x000D__x000D_
_x000D__x000D_
_x000D_</v>
      </c>
      <c r="I65" s="75" t="str">
        <f>IF(COUNTIF(F65:F73,"H")&lt;&gt;0,"H","F")</f>
        <v>F</v>
      </c>
      <c r="J65" s="75" t="str">
        <f t="shared" ref="J65" si="28">IF(MIN(G65:G73)&lt;1," ",IF(MIN(G65:G73)&lt;18,"J",IF(MIN(G65:G73)&lt;40,"S",IF(MIN(G65:G73)&lt;60,"V1","V2"))))</f>
        <v>V2</v>
      </c>
      <c r="M65" s="22"/>
      <c r="N65" s="22"/>
      <c r="O65" s="27"/>
      <c r="P65" s="28"/>
      <c r="Q65" s="28"/>
      <c r="R65" s="26" t="s">
        <v>11</v>
      </c>
      <c r="S65" s="28"/>
    </row>
    <row r="66" spans="1:19" s="2" customFormat="1" ht="24.75" customHeight="1">
      <c r="A66" s="68">
        <v>43231</v>
      </c>
      <c r="B66" s="73"/>
      <c r="C66" s="46"/>
      <c r="D66" s="8"/>
      <c r="E66" s="18"/>
      <c r="F66" s="9"/>
      <c r="G66" s="13">
        <f t="shared" si="1"/>
        <v>118</v>
      </c>
      <c r="H66" s="74"/>
      <c r="I66" s="75"/>
      <c r="J66" s="75"/>
      <c r="M66" s="22"/>
      <c r="N66" s="22"/>
      <c r="O66" s="27"/>
      <c r="P66" s="28"/>
      <c r="Q66" s="28"/>
      <c r="R66" s="26" t="s">
        <v>11</v>
      </c>
      <c r="S66" s="28"/>
    </row>
    <row r="67" spans="1:19" s="2" customFormat="1" ht="24.75" customHeight="1">
      <c r="A67" s="68">
        <v>43231</v>
      </c>
      <c r="B67" s="73"/>
      <c r="C67" s="46"/>
      <c r="D67" s="8"/>
      <c r="E67" s="18"/>
      <c r="F67" s="9"/>
      <c r="G67" s="13">
        <f t="shared" ref="G67:G130" si="29">DATEDIF(E67,A67,"Y")</f>
        <v>118</v>
      </c>
      <c r="H67" s="74"/>
      <c r="I67" s="75"/>
      <c r="J67" s="75"/>
      <c r="M67" s="22"/>
      <c r="N67" s="22"/>
      <c r="O67" s="27"/>
      <c r="P67" s="28"/>
      <c r="Q67" s="28"/>
      <c r="R67" s="26"/>
      <c r="S67" s="28"/>
    </row>
    <row r="68" spans="1:19" s="2" customFormat="1" ht="24.75" customHeight="1">
      <c r="A68" s="68">
        <v>43231</v>
      </c>
      <c r="B68" s="73"/>
      <c r="C68" s="46"/>
      <c r="D68" s="8"/>
      <c r="E68" s="18"/>
      <c r="F68" s="9"/>
      <c r="G68" s="13">
        <f t="shared" si="29"/>
        <v>118</v>
      </c>
      <c r="H68" s="74"/>
      <c r="I68" s="75"/>
      <c r="J68" s="75"/>
      <c r="M68" s="22"/>
      <c r="N68" s="22"/>
      <c r="O68" s="27"/>
      <c r="P68" s="28"/>
      <c r="Q68" s="28"/>
      <c r="R68" s="26"/>
      <c r="S68" s="28"/>
    </row>
    <row r="69" spans="1:19" s="2" customFormat="1" ht="24.75" customHeight="1">
      <c r="A69" s="68">
        <v>43231</v>
      </c>
      <c r="B69" s="73"/>
      <c r="C69" s="46"/>
      <c r="D69" s="8"/>
      <c r="E69" s="18"/>
      <c r="F69" s="9"/>
      <c r="G69" s="13">
        <f t="shared" si="29"/>
        <v>118</v>
      </c>
      <c r="H69" s="74"/>
      <c r="I69" s="75"/>
      <c r="J69" s="75"/>
      <c r="M69" s="22"/>
      <c r="N69" s="22"/>
      <c r="O69" s="27"/>
      <c r="P69" s="28"/>
      <c r="Q69" s="28"/>
      <c r="R69" s="26"/>
      <c r="S69" s="28"/>
    </row>
    <row r="70" spans="1:19" s="2" customFormat="1" ht="24.75" customHeight="1">
      <c r="A70" s="68">
        <v>43231</v>
      </c>
      <c r="B70" s="73"/>
      <c r="C70" s="46"/>
      <c r="D70" s="8"/>
      <c r="E70" s="18"/>
      <c r="F70" s="9"/>
      <c r="G70" s="13">
        <f t="shared" si="29"/>
        <v>118</v>
      </c>
      <c r="H70" s="74"/>
      <c r="I70" s="75"/>
      <c r="J70" s="75"/>
      <c r="M70" s="22"/>
      <c r="N70" s="22"/>
      <c r="O70" s="27"/>
      <c r="P70" s="28"/>
      <c r="Q70" s="28"/>
      <c r="R70" s="26"/>
      <c r="S70" s="28"/>
    </row>
    <row r="71" spans="1:19" s="2" customFormat="1" ht="24.75" customHeight="1">
      <c r="A71" s="68">
        <v>43231</v>
      </c>
      <c r="B71" s="73"/>
      <c r="C71" s="46"/>
      <c r="D71" s="8"/>
      <c r="E71" s="18"/>
      <c r="F71" s="9"/>
      <c r="G71" s="13">
        <f t="shared" si="29"/>
        <v>118</v>
      </c>
      <c r="H71" s="74"/>
      <c r="I71" s="75"/>
      <c r="J71" s="75"/>
      <c r="M71" s="22"/>
      <c r="N71" s="22"/>
      <c r="O71" s="27"/>
      <c r="P71" s="28"/>
      <c r="Q71" s="28"/>
      <c r="R71" s="26" t="s">
        <v>11</v>
      </c>
      <c r="S71" s="28"/>
    </row>
    <row r="72" spans="1:19" s="2" customFormat="1" ht="24.75" customHeight="1">
      <c r="A72" s="68">
        <v>43231</v>
      </c>
      <c r="B72" s="73"/>
      <c r="C72" s="46"/>
      <c r="D72" s="8"/>
      <c r="E72" s="18"/>
      <c r="F72" s="9"/>
      <c r="G72" s="13">
        <f t="shared" si="29"/>
        <v>118</v>
      </c>
      <c r="H72" s="74"/>
      <c r="I72" s="75"/>
      <c r="J72" s="75"/>
      <c r="M72" s="22"/>
      <c r="N72" s="22"/>
      <c r="O72" s="27"/>
      <c r="P72" s="28"/>
      <c r="Q72" s="28"/>
      <c r="R72" s="26" t="s">
        <v>11</v>
      </c>
      <c r="S72" s="28"/>
    </row>
    <row r="73" spans="1:19" s="2" customFormat="1" ht="24.75" customHeight="1">
      <c r="A73" s="68">
        <v>43231</v>
      </c>
      <c r="B73" s="81"/>
      <c r="C73" s="47"/>
      <c r="D73" s="8"/>
      <c r="E73" s="18"/>
      <c r="F73" s="9"/>
      <c r="G73" s="13">
        <f t="shared" si="29"/>
        <v>118</v>
      </c>
      <c r="H73" s="74"/>
      <c r="I73" s="75"/>
      <c r="J73" s="75"/>
      <c r="M73" s="22"/>
      <c r="N73" s="22"/>
      <c r="O73" s="27"/>
      <c r="P73" s="28"/>
      <c r="Q73" s="28"/>
      <c r="R73" s="26" t="s">
        <v>11</v>
      </c>
      <c r="S73" s="28"/>
    </row>
    <row r="74" spans="1:19" s="2" customFormat="1" ht="24.75" customHeight="1">
      <c r="A74" s="68">
        <v>43231</v>
      </c>
      <c r="B74" s="72"/>
      <c r="C74" s="45"/>
      <c r="D74" s="8"/>
      <c r="E74" s="18"/>
      <c r="F74" s="9"/>
      <c r="G74" s="13">
        <f t="shared" si="29"/>
        <v>118</v>
      </c>
      <c r="H74" s="74" t="str">
        <f t="shared" ref="H74" si="30">D74&amp;CHAR(13)&amp;R74&amp;CHAR(13)&amp;D79&amp;CHAR(13)&amp;R79&amp;CHAR(13)&amp;D80&amp;CHAR(13)&amp;R80&amp;CHAR(13)&amp;D81&amp;CHAR(13)&amp;R81&amp;CHAR(13)&amp;D82</f>
        <v>_x000D_
_x000D__x000D_
_x000D__x000D_
_x000D__x000D_
_x000D_</v>
      </c>
      <c r="I74" s="75" t="str">
        <f>IF(COUNTIF(F74:F82,"H")&lt;&gt;0,"H","F")</f>
        <v>F</v>
      </c>
      <c r="J74" s="75" t="str">
        <f t="shared" ref="J74" si="31">IF(MIN(G74:G82)&lt;1," ",IF(MIN(G74:G82)&lt;18,"J",IF(MIN(G74:G82)&lt;40,"S",IF(MIN(G74:G82)&lt;60,"V1","V2"))))</f>
        <v>V2</v>
      </c>
      <c r="M74" s="22"/>
      <c r="N74" s="22"/>
      <c r="O74" s="27"/>
      <c r="P74" s="28"/>
      <c r="Q74" s="28"/>
      <c r="R74" s="26" t="s">
        <v>11</v>
      </c>
      <c r="S74" s="28"/>
    </row>
    <row r="75" spans="1:19" s="2" customFormat="1" ht="24.75" customHeight="1">
      <c r="A75" s="68">
        <v>43231</v>
      </c>
      <c r="B75" s="73"/>
      <c r="C75" s="46"/>
      <c r="D75" s="8"/>
      <c r="E75" s="18"/>
      <c r="F75" s="9"/>
      <c r="G75" s="13">
        <f t="shared" si="29"/>
        <v>118</v>
      </c>
      <c r="H75" s="74"/>
      <c r="I75" s="75"/>
      <c r="J75" s="75"/>
      <c r="M75" s="22"/>
      <c r="N75" s="22"/>
      <c r="O75" s="27"/>
      <c r="P75" s="28"/>
      <c r="Q75" s="28"/>
      <c r="R75" s="26"/>
      <c r="S75" s="28"/>
    </row>
    <row r="76" spans="1:19" s="2" customFormat="1" ht="24.75" customHeight="1">
      <c r="A76" s="68">
        <v>43231</v>
      </c>
      <c r="B76" s="73"/>
      <c r="C76" s="46"/>
      <c r="D76" s="8"/>
      <c r="E76" s="18"/>
      <c r="F76" s="9"/>
      <c r="G76" s="13">
        <f t="shared" si="29"/>
        <v>118</v>
      </c>
      <c r="H76" s="74"/>
      <c r="I76" s="75"/>
      <c r="J76" s="75"/>
      <c r="M76" s="22"/>
      <c r="N76" s="22"/>
      <c r="O76" s="27"/>
      <c r="P76" s="28"/>
      <c r="Q76" s="28"/>
      <c r="R76" s="26"/>
      <c r="S76" s="28"/>
    </row>
    <row r="77" spans="1:19" s="2" customFormat="1" ht="24.75" customHeight="1">
      <c r="A77" s="68">
        <v>43231</v>
      </c>
      <c r="B77" s="73"/>
      <c r="C77" s="46"/>
      <c r="D77" s="8"/>
      <c r="E77" s="18"/>
      <c r="F77" s="9"/>
      <c r="G77" s="13">
        <f t="shared" si="29"/>
        <v>118</v>
      </c>
      <c r="H77" s="74"/>
      <c r="I77" s="75"/>
      <c r="J77" s="75"/>
      <c r="M77" s="22"/>
      <c r="N77" s="22"/>
      <c r="O77" s="27"/>
      <c r="P77" s="28"/>
      <c r="Q77" s="28"/>
      <c r="R77" s="26"/>
      <c r="S77" s="28"/>
    </row>
    <row r="78" spans="1:19" s="2" customFormat="1" ht="24.75" customHeight="1">
      <c r="A78" s="68">
        <v>43231</v>
      </c>
      <c r="B78" s="73"/>
      <c r="C78" s="46"/>
      <c r="D78" s="8"/>
      <c r="E78" s="18"/>
      <c r="F78" s="9"/>
      <c r="G78" s="13">
        <f t="shared" si="29"/>
        <v>118</v>
      </c>
      <c r="H78" s="74"/>
      <c r="I78" s="75"/>
      <c r="J78" s="75"/>
      <c r="M78" s="22"/>
      <c r="N78" s="22"/>
      <c r="O78" s="27"/>
      <c r="P78" s="28"/>
      <c r="Q78" s="28"/>
      <c r="R78" s="26"/>
      <c r="S78" s="28"/>
    </row>
    <row r="79" spans="1:19" s="2" customFormat="1" ht="24.75" customHeight="1">
      <c r="A79" s="68">
        <v>43231</v>
      </c>
      <c r="B79" s="73"/>
      <c r="C79" s="46"/>
      <c r="D79" s="8"/>
      <c r="E79" s="18"/>
      <c r="F79" s="9"/>
      <c r="G79" s="13">
        <f t="shared" si="29"/>
        <v>118</v>
      </c>
      <c r="H79" s="74"/>
      <c r="I79" s="75"/>
      <c r="J79" s="75"/>
      <c r="M79" s="22"/>
      <c r="N79" s="22"/>
      <c r="O79" s="27"/>
      <c r="P79" s="28"/>
      <c r="Q79" s="28"/>
      <c r="R79" s="26" t="s">
        <v>11</v>
      </c>
      <c r="S79" s="28"/>
    </row>
    <row r="80" spans="1:19" s="2" customFormat="1" ht="24.75" customHeight="1">
      <c r="A80" s="68">
        <v>43231</v>
      </c>
      <c r="B80" s="73"/>
      <c r="C80" s="46"/>
      <c r="D80" s="8"/>
      <c r="E80" s="18"/>
      <c r="F80" s="9"/>
      <c r="G80" s="13">
        <f t="shared" si="29"/>
        <v>118</v>
      </c>
      <c r="H80" s="74"/>
      <c r="I80" s="75"/>
      <c r="J80" s="75"/>
      <c r="M80" s="22"/>
      <c r="N80" s="22"/>
      <c r="O80" s="27"/>
      <c r="P80" s="28"/>
      <c r="Q80" s="28"/>
      <c r="R80" s="26" t="s">
        <v>11</v>
      </c>
      <c r="S80" s="28"/>
    </row>
    <row r="81" spans="1:19" s="2" customFormat="1" ht="24.75" customHeight="1">
      <c r="A81" s="68">
        <v>43231</v>
      </c>
      <c r="B81" s="73"/>
      <c r="C81" s="46"/>
      <c r="D81" s="8"/>
      <c r="E81" s="18"/>
      <c r="F81" s="9"/>
      <c r="G81" s="13">
        <f t="shared" si="29"/>
        <v>118</v>
      </c>
      <c r="H81" s="74"/>
      <c r="I81" s="75"/>
      <c r="J81" s="75"/>
      <c r="M81" s="22"/>
      <c r="N81" s="22"/>
      <c r="O81" s="27"/>
      <c r="P81" s="28"/>
      <c r="Q81" s="28"/>
      <c r="R81" s="26" t="s">
        <v>11</v>
      </c>
      <c r="S81" s="28"/>
    </row>
    <row r="82" spans="1:19" s="2" customFormat="1" ht="24.75" customHeight="1">
      <c r="A82" s="68">
        <v>43231</v>
      </c>
      <c r="B82" s="81"/>
      <c r="C82" s="47"/>
      <c r="D82" s="8"/>
      <c r="E82" s="18"/>
      <c r="F82" s="9"/>
      <c r="G82" s="13">
        <f t="shared" si="29"/>
        <v>118</v>
      </c>
      <c r="H82" s="74"/>
      <c r="I82" s="75"/>
      <c r="J82" s="75"/>
      <c r="M82" s="22"/>
      <c r="N82" s="22"/>
      <c r="O82" s="27"/>
      <c r="P82" s="28"/>
      <c r="Q82" s="28"/>
      <c r="R82" s="26" t="s">
        <v>11</v>
      </c>
      <c r="S82" s="28"/>
    </row>
    <row r="83" spans="1:19" s="2" customFormat="1" ht="24.75" customHeight="1">
      <c r="A83" s="68">
        <v>43231</v>
      </c>
      <c r="B83" s="72"/>
      <c r="C83" s="45"/>
      <c r="D83" s="8"/>
      <c r="E83" s="18"/>
      <c r="F83" s="9"/>
      <c r="G83" s="13">
        <f t="shared" si="29"/>
        <v>118</v>
      </c>
      <c r="H83" s="74" t="str">
        <f t="shared" ref="H83" si="32">D83&amp;CHAR(13)&amp;R83&amp;CHAR(13)&amp;D88&amp;CHAR(13)&amp;R88&amp;CHAR(13)&amp;D89&amp;CHAR(13)&amp;R89&amp;CHAR(13)&amp;D90&amp;CHAR(13)&amp;R90&amp;CHAR(13)&amp;D91</f>
        <v>_x000D_
_x000D__x000D_
_x000D__x000D_
_x000D__x000D_
_x000D_</v>
      </c>
      <c r="I83" s="75" t="str">
        <f>IF(COUNTIF(F83:F91,"H")&lt;&gt;0,"H","F")</f>
        <v>F</v>
      </c>
      <c r="J83" s="75" t="str">
        <f t="shared" ref="J83" si="33">IF(MIN(G83:G91)&lt;1," ",IF(MIN(G83:G91)&lt;18,"J",IF(MIN(G83:G91)&lt;40,"S",IF(MIN(G83:G91)&lt;60,"V1","V2"))))</f>
        <v>V2</v>
      </c>
      <c r="M83" s="22"/>
      <c r="N83" s="22"/>
      <c r="O83" s="27"/>
      <c r="P83" s="28"/>
      <c r="Q83" s="28"/>
      <c r="R83" s="26" t="s">
        <v>11</v>
      </c>
      <c r="S83" s="28"/>
    </row>
    <row r="84" spans="1:19" s="2" customFormat="1" ht="24.75" customHeight="1">
      <c r="A84" s="68">
        <v>43231</v>
      </c>
      <c r="B84" s="73"/>
      <c r="C84" s="46"/>
      <c r="D84" s="8"/>
      <c r="E84" s="18"/>
      <c r="F84" s="9"/>
      <c r="G84" s="13">
        <f t="shared" si="29"/>
        <v>118</v>
      </c>
      <c r="H84" s="74"/>
      <c r="I84" s="75"/>
      <c r="J84" s="75"/>
      <c r="M84" s="22"/>
      <c r="N84" s="22"/>
      <c r="O84" s="27"/>
      <c r="P84" s="28"/>
      <c r="Q84" s="28"/>
      <c r="R84" s="26"/>
      <c r="S84" s="28"/>
    </row>
    <row r="85" spans="1:19" s="2" customFormat="1" ht="24.75" customHeight="1">
      <c r="A85" s="68">
        <v>43231</v>
      </c>
      <c r="B85" s="73"/>
      <c r="C85" s="46"/>
      <c r="D85" s="8"/>
      <c r="E85" s="18"/>
      <c r="F85" s="9"/>
      <c r="G85" s="13">
        <f t="shared" si="29"/>
        <v>118</v>
      </c>
      <c r="H85" s="74"/>
      <c r="I85" s="75"/>
      <c r="J85" s="75"/>
      <c r="M85" s="22"/>
      <c r="N85" s="22"/>
      <c r="O85" s="27"/>
      <c r="P85" s="28"/>
      <c r="Q85" s="28"/>
      <c r="R85" s="26"/>
      <c r="S85" s="28"/>
    </row>
    <row r="86" spans="1:19" s="2" customFormat="1" ht="24.75" customHeight="1">
      <c r="A86" s="68">
        <v>43231</v>
      </c>
      <c r="B86" s="73"/>
      <c r="C86" s="46"/>
      <c r="D86" s="8"/>
      <c r="E86" s="18"/>
      <c r="F86" s="9"/>
      <c r="G86" s="13">
        <f t="shared" si="29"/>
        <v>118</v>
      </c>
      <c r="H86" s="74"/>
      <c r="I86" s="75"/>
      <c r="J86" s="75"/>
      <c r="M86" s="22"/>
      <c r="N86" s="22"/>
      <c r="O86" s="27"/>
      <c r="P86" s="28"/>
      <c r="Q86" s="28"/>
      <c r="R86" s="26"/>
      <c r="S86" s="28"/>
    </row>
    <row r="87" spans="1:19" s="2" customFormat="1" ht="24.75" customHeight="1">
      <c r="A87" s="68">
        <v>43231</v>
      </c>
      <c r="B87" s="73"/>
      <c r="C87" s="46"/>
      <c r="D87" s="8"/>
      <c r="E87" s="18"/>
      <c r="F87" s="9"/>
      <c r="G87" s="13">
        <f t="shared" si="29"/>
        <v>118</v>
      </c>
      <c r="H87" s="74"/>
      <c r="I87" s="75"/>
      <c r="J87" s="75"/>
      <c r="M87" s="22"/>
      <c r="N87" s="22"/>
      <c r="O87" s="27"/>
      <c r="P87" s="28"/>
      <c r="Q87" s="28"/>
      <c r="R87" s="26"/>
      <c r="S87" s="28"/>
    </row>
    <row r="88" spans="1:19" s="2" customFormat="1" ht="24.75" customHeight="1">
      <c r="A88" s="68">
        <v>43231</v>
      </c>
      <c r="B88" s="73"/>
      <c r="C88" s="46"/>
      <c r="D88" s="8"/>
      <c r="E88" s="18"/>
      <c r="F88" s="9"/>
      <c r="G88" s="13">
        <f t="shared" si="29"/>
        <v>118</v>
      </c>
      <c r="H88" s="74"/>
      <c r="I88" s="75"/>
      <c r="J88" s="75"/>
      <c r="M88" s="22"/>
      <c r="N88" s="22"/>
      <c r="O88" s="27"/>
      <c r="P88" s="28"/>
      <c r="Q88" s="28"/>
      <c r="R88" s="26" t="s">
        <v>11</v>
      </c>
      <c r="S88" s="28"/>
    </row>
    <row r="89" spans="1:19" s="2" customFormat="1" ht="24.75" customHeight="1">
      <c r="A89" s="68">
        <v>43231</v>
      </c>
      <c r="B89" s="73"/>
      <c r="C89" s="46"/>
      <c r="D89" s="8"/>
      <c r="E89" s="18"/>
      <c r="F89" s="9"/>
      <c r="G89" s="13">
        <f t="shared" si="29"/>
        <v>118</v>
      </c>
      <c r="H89" s="74"/>
      <c r="I89" s="75"/>
      <c r="J89" s="75"/>
      <c r="M89" s="22"/>
      <c r="N89" s="22"/>
      <c r="O89" s="27"/>
      <c r="P89" s="28"/>
      <c r="Q89" s="28"/>
      <c r="R89" s="26" t="s">
        <v>11</v>
      </c>
      <c r="S89" s="28"/>
    </row>
    <row r="90" spans="1:19" s="2" customFormat="1" ht="24.75" customHeight="1">
      <c r="A90" s="68">
        <v>43231</v>
      </c>
      <c r="B90" s="73"/>
      <c r="C90" s="46"/>
      <c r="D90" s="8"/>
      <c r="E90" s="18"/>
      <c r="F90" s="9"/>
      <c r="G90" s="13">
        <f t="shared" si="29"/>
        <v>118</v>
      </c>
      <c r="H90" s="74"/>
      <c r="I90" s="75"/>
      <c r="J90" s="75"/>
      <c r="M90" s="22"/>
      <c r="N90" s="22"/>
      <c r="O90" s="27"/>
      <c r="P90" s="28"/>
      <c r="Q90" s="28"/>
      <c r="R90" s="26" t="s">
        <v>11</v>
      </c>
      <c r="S90" s="28"/>
    </row>
    <row r="91" spans="1:19" s="2" customFormat="1" ht="24.75" customHeight="1">
      <c r="A91" s="68">
        <v>43231</v>
      </c>
      <c r="B91" s="81"/>
      <c r="C91" s="47"/>
      <c r="D91" s="8"/>
      <c r="E91" s="18"/>
      <c r="F91" s="9"/>
      <c r="G91" s="13">
        <f t="shared" si="29"/>
        <v>118</v>
      </c>
      <c r="H91" s="74"/>
      <c r="I91" s="75"/>
      <c r="J91" s="75"/>
      <c r="M91" s="22"/>
      <c r="N91" s="22"/>
      <c r="O91" s="27"/>
      <c r="P91" s="28"/>
      <c r="Q91" s="28"/>
      <c r="R91" s="26" t="s">
        <v>11</v>
      </c>
      <c r="S91" s="28"/>
    </row>
    <row r="92" spans="1:19" s="2" customFormat="1" ht="24.75" customHeight="1">
      <c r="A92" s="68">
        <v>43231</v>
      </c>
      <c r="B92" s="72"/>
      <c r="C92" s="45"/>
      <c r="D92" s="8"/>
      <c r="E92" s="18"/>
      <c r="F92" s="9"/>
      <c r="G92" s="13">
        <f t="shared" si="29"/>
        <v>118</v>
      </c>
      <c r="H92" s="74" t="str">
        <f t="shared" ref="H92" si="34">D92&amp;CHAR(13)&amp;R92&amp;CHAR(13)&amp;D97&amp;CHAR(13)&amp;R97&amp;CHAR(13)&amp;D98&amp;CHAR(13)&amp;R98&amp;CHAR(13)&amp;D99&amp;CHAR(13)&amp;R99&amp;CHAR(13)&amp;D100</f>
        <v>_x000D_
_x000D__x000D_
_x000D__x000D_
_x000D__x000D_
_x000D_</v>
      </c>
      <c r="I92" s="75" t="str">
        <f>IF(COUNTIF(F92:F100,"H")&lt;&gt;0,"H","F")</f>
        <v>F</v>
      </c>
      <c r="J92" s="75" t="str">
        <f t="shared" ref="J92" si="35">IF(MIN(G92:G100)&lt;1," ",IF(MIN(G92:G100)&lt;18,"J",IF(MIN(G92:G100)&lt;40,"S",IF(MIN(G92:G100)&lt;60,"V1","V2"))))</f>
        <v>V2</v>
      </c>
      <c r="M92" s="22"/>
      <c r="N92" s="22"/>
      <c r="O92" s="27"/>
      <c r="P92" s="28"/>
      <c r="Q92" s="28"/>
      <c r="R92" s="26" t="s">
        <v>11</v>
      </c>
      <c r="S92" s="28"/>
    </row>
    <row r="93" spans="1:19" s="2" customFormat="1" ht="24.75" customHeight="1">
      <c r="A93" s="68">
        <v>43231</v>
      </c>
      <c r="B93" s="73"/>
      <c r="C93" s="46"/>
      <c r="D93" s="8"/>
      <c r="E93" s="18"/>
      <c r="F93" s="9"/>
      <c r="G93" s="13">
        <f t="shared" si="29"/>
        <v>118</v>
      </c>
      <c r="H93" s="74"/>
      <c r="I93" s="75"/>
      <c r="J93" s="75"/>
      <c r="M93" s="22"/>
      <c r="N93" s="22"/>
      <c r="O93" s="27"/>
      <c r="P93" s="28"/>
      <c r="Q93" s="28"/>
      <c r="R93" s="26"/>
      <c r="S93" s="28"/>
    </row>
    <row r="94" spans="1:19" s="2" customFormat="1" ht="24.75" customHeight="1">
      <c r="A94" s="68">
        <v>43231</v>
      </c>
      <c r="B94" s="73"/>
      <c r="C94" s="46"/>
      <c r="D94" s="8"/>
      <c r="E94" s="18"/>
      <c r="F94" s="9"/>
      <c r="G94" s="13">
        <f t="shared" si="29"/>
        <v>118</v>
      </c>
      <c r="H94" s="74"/>
      <c r="I94" s="75"/>
      <c r="J94" s="75"/>
      <c r="M94" s="22"/>
      <c r="N94" s="22"/>
      <c r="O94" s="27"/>
      <c r="P94" s="28"/>
      <c r="Q94" s="28"/>
      <c r="R94" s="26"/>
      <c r="S94" s="28"/>
    </row>
    <row r="95" spans="1:19" s="2" customFormat="1" ht="24.75" customHeight="1">
      <c r="A95" s="68">
        <v>43231</v>
      </c>
      <c r="B95" s="73"/>
      <c r="C95" s="46"/>
      <c r="D95" s="8"/>
      <c r="E95" s="18"/>
      <c r="F95" s="9"/>
      <c r="G95" s="13">
        <f t="shared" si="29"/>
        <v>118</v>
      </c>
      <c r="H95" s="74"/>
      <c r="I95" s="75"/>
      <c r="J95" s="75"/>
      <c r="M95" s="22"/>
      <c r="N95" s="22"/>
      <c r="O95" s="27"/>
      <c r="P95" s="28"/>
      <c r="Q95" s="28"/>
      <c r="R95" s="26"/>
      <c r="S95" s="28"/>
    </row>
    <row r="96" spans="1:19" s="2" customFormat="1" ht="24.75" customHeight="1">
      <c r="A96" s="68">
        <v>43231</v>
      </c>
      <c r="B96" s="73"/>
      <c r="C96" s="46"/>
      <c r="D96" s="8"/>
      <c r="E96" s="18"/>
      <c r="F96" s="9"/>
      <c r="G96" s="13">
        <f t="shared" si="29"/>
        <v>118</v>
      </c>
      <c r="H96" s="74"/>
      <c r="I96" s="75"/>
      <c r="J96" s="75"/>
      <c r="M96" s="22"/>
      <c r="N96" s="22"/>
      <c r="O96" s="27"/>
      <c r="P96" s="28"/>
      <c r="Q96" s="28"/>
      <c r="R96" s="26"/>
      <c r="S96" s="28"/>
    </row>
    <row r="97" spans="1:19" s="2" customFormat="1" ht="24.75" customHeight="1">
      <c r="A97" s="68">
        <v>43231</v>
      </c>
      <c r="B97" s="73"/>
      <c r="C97" s="46"/>
      <c r="D97" s="8"/>
      <c r="E97" s="18"/>
      <c r="F97" s="9"/>
      <c r="G97" s="13">
        <f t="shared" si="29"/>
        <v>118</v>
      </c>
      <c r="H97" s="74"/>
      <c r="I97" s="75"/>
      <c r="J97" s="75"/>
      <c r="M97" s="22"/>
      <c r="N97" s="22"/>
      <c r="O97" s="27"/>
      <c r="P97" s="28"/>
      <c r="Q97" s="28"/>
      <c r="R97" s="26" t="s">
        <v>11</v>
      </c>
      <c r="S97" s="28"/>
    </row>
    <row r="98" spans="1:19" s="2" customFormat="1" ht="24.75" customHeight="1">
      <c r="A98" s="68">
        <v>43231</v>
      </c>
      <c r="B98" s="73"/>
      <c r="C98" s="46"/>
      <c r="D98" s="8"/>
      <c r="E98" s="18"/>
      <c r="F98" s="9"/>
      <c r="G98" s="13">
        <f t="shared" si="29"/>
        <v>118</v>
      </c>
      <c r="H98" s="74"/>
      <c r="I98" s="75"/>
      <c r="J98" s="75"/>
      <c r="M98" s="22"/>
      <c r="N98" s="22"/>
      <c r="O98" s="27"/>
      <c r="P98" s="28"/>
      <c r="Q98" s="28"/>
      <c r="R98" s="26" t="s">
        <v>11</v>
      </c>
      <c r="S98" s="28"/>
    </row>
    <row r="99" spans="1:19" s="2" customFormat="1" ht="24.75" customHeight="1">
      <c r="A99" s="68">
        <v>43231</v>
      </c>
      <c r="B99" s="73"/>
      <c r="C99" s="46"/>
      <c r="D99" s="8"/>
      <c r="E99" s="18"/>
      <c r="F99" s="9"/>
      <c r="G99" s="13">
        <f t="shared" si="29"/>
        <v>118</v>
      </c>
      <c r="H99" s="74"/>
      <c r="I99" s="75"/>
      <c r="J99" s="75"/>
      <c r="M99" s="22"/>
      <c r="N99" s="22"/>
      <c r="O99" s="27"/>
      <c r="P99" s="28"/>
      <c r="Q99" s="28"/>
      <c r="R99" s="26" t="s">
        <v>11</v>
      </c>
      <c r="S99" s="28"/>
    </row>
    <row r="100" spans="1:19" s="2" customFormat="1" ht="24.75" customHeight="1">
      <c r="A100" s="68">
        <v>43231</v>
      </c>
      <c r="B100" s="81"/>
      <c r="C100" s="47"/>
      <c r="D100" s="8"/>
      <c r="E100" s="18"/>
      <c r="F100" s="9"/>
      <c r="G100" s="13">
        <f t="shared" si="29"/>
        <v>118</v>
      </c>
      <c r="H100" s="74"/>
      <c r="I100" s="75"/>
      <c r="J100" s="75"/>
      <c r="M100" s="22"/>
      <c r="N100" s="22"/>
      <c r="O100" s="27"/>
      <c r="P100" s="28"/>
      <c r="Q100" s="28"/>
      <c r="R100" s="26" t="s">
        <v>11</v>
      </c>
      <c r="S100" s="28"/>
    </row>
    <row r="101" spans="1:19" s="2" customFormat="1" ht="24.75" customHeight="1">
      <c r="A101" s="68">
        <v>43231</v>
      </c>
      <c r="B101" s="72"/>
      <c r="C101" s="45"/>
      <c r="D101" s="8"/>
      <c r="E101" s="18"/>
      <c r="F101" s="9"/>
      <c r="G101" s="13">
        <f t="shared" si="29"/>
        <v>118</v>
      </c>
      <c r="H101" s="74" t="str">
        <f t="shared" ref="H101" si="36">D101&amp;CHAR(13)&amp;R101&amp;CHAR(13)&amp;D106&amp;CHAR(13)&amp;R106&amp;CHAR(13)&amp;D107&amp;CHAR(13)&amp;R107&amp;CHAR(13)&amp;D108&amp;CHAR(13)&amp;R108&amp;CHAR(13)&amp;D109</f>
        <v>_x000D_
_x000D__x000D_
_x000D__x000D_
_x000D__x000D_
_x000D_</v>
      </c>
      <c r="I101" s="75" t="str">
        <f>IF(COUNTIF(F101:F109,"H")&lt;&gt;0,"H","F")</f>
        <v>F</v>
      </c>
      <c r="J101" s="75" t="str">
        <f t="shared" ref="J101" si="37">IF(MIN(G101:G109)&lt;1," ",IF(MIN(G101:G109)&lt;18,"J",IF(MIN(G101:G109)&lt;40,"S",IF(MIN(G101:G109)&lt;60,"V1","V2"))))</f>
        <v>V2</v>
      </c>
      <c r="M101" s="22"/>
      <c r="N101" s="22"/>
      <c r="O101" s="27"/>
      <c r="P101" s="28"/>
      <c r="Q101" s="28"/>
      <c r="R101" s="26" t="s">
        <v>11</v>
      </c>
      <c r="S101" s="28"/>
    </row>
    <row r="102" spans="1:19" s="2" customFormat="1" ht="24.75" customHeight="1">
      <c r="A102" s="68">
        <v>43231</v>
      </c>
      <c r="B102" s="73"/>
      <c r="C102" s="46"/>
      <c r="D102" s="8"/>
      <c r="E102" s="18"/>
      <c r="F102" s="9"/>
      <c r="G102" s="13">
        <f t="shared" si="29"/>
        <v>118</v>
      </c>
      <c r="H102" s="74"/>
      <c r="I102" s="75"/>
      <c r="J102" s="75"/>
      <c r="M102" s="22"/>
      <c r="N102" s="22"/>
      <c r="O102" s="27"/>
      <c r="P102" s="28"/>
      <c r="Q102" s="28"/>
      <c r="R102" s="26"/>
      <c r="S102" s="28"/>
    </row>
    <row r="103" spans="1:19" s="2" customFormat="1" ht="24.75" customHeight="1">
      <c r="A103" s="68">
        <v>43231</v>
      </c>
      <c r="B103" s="73"/>
      <c r="C103" s="46"/>
      <c r="D103" s="8"/>
      <c r="E103" s="18"/>
      <c r="F103" s="9"/>
      <c r="G103" s="13">
        <f t="shared" si="29"/>
        <v>118</v>
      </c>
      <c r="H103" s="74"/>
      <c r="I103" s="75"/>
      <c r="J103" s="75"/>
      <c r="M103" s="22"/>
      <c r="N103" s="22"/>
      <c r="O103" s="27"/>
      <c r="P103" s="28"/>
      <c r="Q103" s="28"/>
      <c r="R103" s="26"/>
      <c r="S103" s="28"/>
    </row>
    <row r="104" spans="1:19" s="2" customFormat="1" ht="24.75" customHeight="1">
      <c r="A104" s="68">
        <v>43231</v>
      </c>
      <c r="B104" s="73"/>
      <c r="C104" s="46"/>
      <c r="D104" s="8"/>
      <c r="E104" s="18"/>
      <c r="F104" s="9"/>
      <c r="G104" s="13">
        <f t="shared" si="29"/>
        <v>118</v>
      </c>
      <c r="H104" s="74"/>
      <c r="I104" s="75"/>
      <c r="J104" s="75"/>
      <c r="M104" s="22"/>
      <c r="N104" s="22"/>
      <c r="O104" s="27"/>
      <c r="P104" s="28"/>
      <c r="Q104" s="28"/>
      <c r="R104" s="26"/>
      <c r="S104" s="28"/>
    </row>
    <row r="105" spans="1:19" s="2" customFormat="1" ht="24.75" customHeight="1">
      <c r="A105" s="68">
        <v>43231</v>
      </c>
      <c r="B105" s="73"/>
      <c r="C105" s="46"/>
      <c r="D105" s="8"/>
      <c r="E105" s="18"/>
      <c r="F105" s="9"/>
      <c r="G105" s="13">
        <f t="shared" si="29"/>
        <v>118</v>
      </c>
      <c r="H105" s="74"/>
      <c r="I105" s="75"/>
      <c r="J105" s="75"/>
      <c r="M105" s="22"/>
      <c r="N105" s="22"/>
      <c r="O105" s="27"/>
      <c r="P105" s="28"/>
      <c r="Q105" s="28"/>
      <c r="R105" s="26"/>
      <c r="S105" s="28"/>
    </row>
    <row r="106" spans="1:19" s="2" customFormat="1" ht="24.75" customHeight="1">
      <c r="A106" s="68">
        <v>43231</v>
      </c>
      <c r="B106" s="73"/>
      <c r="C106" s="46"/>
      <c r="D106" s="8"/>
      <c r="E106" s="18"/>
      <c r="F106" s="9"/>
      <c r="G106" s="13">
        <f t="shared" si="29"/>
        <v>118</v>
      </c>
      <c r="H106" s="74"/>
      <c r="I106" s="75"/>
      <c r="J106" s="75"/>
      <c r="M106" s="22"/>
      <c r="N106" s="22"/>
      <c r="O106" s="27"/>
      <c r="P106" s="28"/>
      <c r="Q106" s="28"/>
      <c r="R106" s="26" t="s">
        <v>11</v>
      </c>
      <c r="S106" s="28"/>
    </row>
    <row r="107" spans="1:19" s="2" customFormat="1" ht="24.75" customHeight="1">
      <c r="A107" s="68">
        <v>43231</v>
      </c>
      <c r="B107" s="73"/>
      <c r="C107" s="46"/>
      <c r="D107" s="8"/>
      <c r="E107" s="18"/>
      <c r="F107" s="9"/>
      <c r="G107" s="13">
        <f t="shared" si="29"/>
        <v>118</v>
      </c>
      <c r="H107" s="74"/>
      <c r="I107" s="75"/>
      <c r="J107" s="75"/>
      <c r="M107" s="22"/>
      <c r="N107" s="22"/>
      <c r="O107" s="27"/>
      <c r="P107" s="28"/>
      <c r="Q107" s="28"/>
      <c r="R107" s="26" t="s">
        <v>11</v>
      </c>
      <c r="S107" s="28"/>
    </row>
    <row r="108" spans="1:19" s="2" customFormat="1" ht="24.75" customHeight="1">
      <c r="A108" s="68">
        <v>43231</v>
      </c>
      <c r="B108" s="73"/>
      <c r="C108" s="46"/>
      <c r="D108" s="8"/>
      <c r="E108" s="18"/>
      <c r="F108" s="9"/>
      <c r="G108" s="13">
        <f t="shared" si="29"/>
        <v>118</v>
      </c>
      <c r="H108" s="74"/>
      <c r="I108" s="75"/>
      <c r="J108" s="75"/>
      <c r="M108" s="22"/>
      <c r="N108" s="22"/>
      <c r="O108" s="27"/>
      <c r="P108" s="28"/>
      <c r="Q108" s="28"/>
      <c r="R108" s="26" t="s">
        <v>11</v>
      </c>
      <c r="S108" s="28"/>
    </row>
    <row r="109" spans="1:19" s="2" customFormat="1" ht="24.75" customHeight="1">
      <c r="A109" s="68">
        <v>43231</v>
      </c>
      <c r="B109" s="81"/>
      <c r="C109" s="47"/>
      <c r="D109" s="8"/>
      <c r="E109" s="18"/>
      <c r="F109" s="9"/>
      <c r="G109" s="13">
        <f t="shared" si="29"/>
        <v>118</v>
      </c>
      <c r="H109" s="74"/>
      <c r="I109" s="75"/>
      <c r="J109" s="75"/>
      <c r="M109" s="22"/>
      <c r="N109" s="22"/>
      <c r="O109" s="27"/>
      <c r="P109" s="28"/>
      <c r="Q109" s="28"/>
      <c r="R109" s="26" t="s">
        <v>11</v>
      </c>
      <c r="S109" s="28"/>
    </row>
    <row r="110" spans="1:19" s="2" customFormat="1" ht="24.75" customHeight="1">
      <c r="A110" s="68">
        <v>43231</v>
      </c>
      <c r="B110" s="72"/>
      <c r="C110" s="45"/>
      <c r="D110" s="8"/>
      <c r="E110" s="18"/>
      <c r="F110" s="9"/>
      <c r="G110" s="13">
        <f t="shared" si="29"/>
        <v>118</v>
      </c>
      <c r="H110" s="74" t="str">
        <f t="shared" ref="H110" si="38">D110&amp;CHAR(13)&amp;R110&amp;CHAR(13)&amp;D115&amp;CHAR(13)&amp;R115&amp;CHAR(13)&amp;D116&amp;CHAR(13)&amp;R116&amp;CHAR(13)&amp;D117&amp;CHAR(13)&amp;R117&amp;CHAR(13)&amp;D118</f>
        <v>_x000D_
_x000D__x000D_
_x000D__x000D_
_x000D__x000D_
_x000D_</v>
      </c>
      <c r="I110" s="75" t="str">
        <f>IF(COUNTIF(F110:F118,"H")&lt;&gt;0,"H","F")</f>
        <v>F</v>
      </c>
      <c r="J110" s="75" t="str">
        <f t="shared" ref="J110" si="39">IF(MIN(G110:G118)&lt;1," ",IF(MIN(G110:G118)&lt;18,"J",IF(MIN(G110:G118)&lt;40,"S",IF(MIN(G110:G118)&lt;60,"V1","V2"))))</f>
        <v>V2</v>
      </c>
      <c r="M110" s="22"/>
      <c r="N110" s="22"/>
      <c r="O110" s="27"/>
      <c r="P110" s="28"/>
      <c r="Q110" s="28"/>
      <c r="R110" s="26" t="s">
        <v>11</v>
      </c>
      <c r="S110" s="28"/>
    </row>
    <row r="111" spans="1:19" s="2" customFormat="1" ht="24.75" customHeight="1">
      <c r="A111" s="68">
        <v>43231</v>
      </c>
      <c r="B111" s="73"/>
      <c r="C111" s="46"/>
      <c r="D111" s="8"/>
      <c r="E111" s="18"/>
      <c r="F111" s="9"/>
      <c r="G111" s="13">
        <f t="shared" si="29"/>
        <v>118</v>
      </c>
      <c r="H111" s="74"/>
      <c r="I111" s="75"/>
      <c r="J111" s="75"/>
      <c r="M111" s="22"/>
      <c r="N111" s="22"/>
      <c r="O111" s="27"/>
      <c r="P111" s="28"/>
      <c r="Q111" s="28"/>
      <c r="R111" s="26"/>
      <c r="S111" s="28"/>
    </row>
    <row r="112" spans="1:19" s="2" customFormat="1" ht="24.75" customHeight="1">
      <c r="A112" s="68">
        <v>43231</v>
      </c>
      <c r="B112" s="73"/>
      <c r="C112" s="46"/>
      <c r="D112" s="8"/>
      <c r="E112" s="18"/>
      <c r="F112" s="9"/>
      <c r="G112" s="13">
        <f t="shared" si="29"/>
        <v>118</v>
      </c>
      <c r="H112" s="74"/>
      <c r="I112" s="75"/>
      <c r="J112" s="75"/>
      <c r="M112" s="22"/>
      <c r="N112" s="22"/>
      <c r="O112" s="27"/>
      <c r="P112" s="28"/>
      <c r="Q112" s="28"/>
      <c r="R112" s="26"/>
      <c r="S112" s="28"/>
    </row>
    <row r="113" spans="1:19" s="2" customFormat="1" ht="24.75" customHeight="1">
      <c r="A113" s="68">
        <v>43231</v>
      </c>
      <c r="B113" s="73"/>
      <c r="C113" s="46"/>
      <c r="D113" s="8"/>
      <c r="E113" s="18"/>
      <c r="F113" s="9"/>
      <c r="G113" s="13">
        <f t="shared" si="29"/>
        <v>118</v>
      </c>
      <c r="H113" s="74"/>
      <c r="I113" s="75"/>
      <c r="J113" s="75"/>
      <c r="M113" s="22"/>
      <c r="N113" s="22"/>
      <c r="O113" s="27"/>
      <c r="P113" s="28"/>
      <c r="Q113" s="28"/>
      <c r="R113" s="26"/>
      <c r="S113" s="28"/>
    </row>
    <row r="114" spans="1:19" s="2" customFormat="1" ht="24.75" customHeight="1">
      <c r="A114" s="68">
        <v>43231</v>
      </c>
      <c r="B114" s="73"/>
      <c r="C114" s="46"/>
      <c r="D114" s="8"/>
      <c r="E114" s="18"/>
      <c r="F114" s="9"/>
      <c r="G114" s="13">
        <f t="shared" si="29"/>
        <v>118</v>
      </c>
      <c r="H114" s="74"/>
      <c r="I114" s="75"/>
      <c r="J114" s="75"/>
      <c r="M114" s="22"/>
      <c r="N114" s="22"/>
      <c r="O114" s="27"/>
      <c r="P114" s="28"/>
      <c r="Q114" s="28"/>
      <c r="R114" s="26"/>
      <c r="S114" s="28"/>
    </row>
    <row r="115" spans="1:19" s="2" customFormat="1" ht="24.75" customHeight="1">
      <c r="A115" s="68">
        <v>43231</v>
      </c>
      <c r="B115" s="73"/>
      <c r="C115" s="46"/>
      <c r="D115" s="8"/>
      <c r="E115" s="18"/>
      <c r="F115" s="9"/>
      <c r="G115" s="13">
        <f t="shared" si="29"/>
        <v>118</v>
      </c>
      <c r="H115" s="74"/>
      <c r="I115" s="75"/>
      <c r="J115" s="75"/>
      <c r="M115" s="22"/>
      <c r="N115" s="22"/>
      <c r="O115" s="27"/>
      <c r="P115" s="28"/>
      <c r="Q115" s="28"/>
      <c r="R115" s="26" t="s">
        <v>11</v>
      </c>
      <c r="S115" s="28"/>
    </row>
    <row r="116" spans="1:19" s="2" customFormat="1" ht="24.75" customHeight="1">
      <c r="A116" s="68">
        <v>43231</v>
      </c>
      <c r="B116" s="73"/>
      <c r="C116" s="46"/>
      <c r="D116" s="8"/>
      <c r="E116" s="18"/>
      <c r="F116" s="9"/>
      <c r="G116" s="13">
        <f t="shared" si="29"/>
        <v>118</v>
      </c>
      <c r="H116" s="74"/>
      <c r="I116" s="75"/>
      <c r="J116" s="75"/>
      <c r="M116" s="22"/>
      <c r="N116" s="22"/>
      <c r="O116" s="27"/>
      <c r="P116" s="28"/>
      <c r="Q116" s="28"/>
      <c r="R116" s="26" t="s">
        <v>11</v>
      </c>
      <c r="S116" s="28"/>
    </row>
    <row r="117" spans="1:19" s="2" customFormat="1" ht="24.75" customHeight="1">
      <c r="A117" s="68">
        <v>43231</v>
      </c>
      <c r="B117" s="73"/>
      <c r="C117" s="46"/>
      <c r="D117" s="8"/>
      <c r="E117" s="18"/>
      <c r="F117" s="9"/>
      <c r="G117" s="13">
        <f t="shared" si="29"/>
        <v>118</v>
      </c>
      <c r="H117" s="74"/>
      <c r="I117" s="75"/>
      <c r="J117" s="75"/>
      <c r="M117" s="22"/>
      <c r="N117" s="22"/>
      <c r="O117" s="27"/>
      <c r="P117" s="28"/>
      <c r="Q117" s="28"/>
      <c r="R117" s="26" t="s">
        <v>11</v>
      </c>
      <c r="S117" s="28"/>
    </row>
    <row r="118" spans="1:19" s="2" customFormat="1" ht="24.75" customHeight="1">
      <c r="A118" s="68">
        <v>43231</v>
      </c>
      <c r="B118" s="81"/>
      <c r="C118" s="47"/>
      <c r="D118" s="8"/>
      <c r="E118" s="18"/>
      <c r="F118" s="9"/>
      <c r="G118" s="13">
        <f t="shared" si="29"/>
        <v>118</v>
      </c>
      <c r="H118" s="74"/>
      <c r="I118" s="75"/>
      <c r="J118" s="75"/>
      <c r="M118" s="22"/>
      <c r="N118" s="22"/>
      <c r="O118" s="27"/>
      <c r="P118" s="28"/>
      <c r="Q118" s="28"/>
      <c r="R118" s="26" t="s">
        <v>11</v>
      </c>
      <c r="S118" s="28"/>
    </row>
    <row r="119" spans="1:19" s="2" customFormat="1" ht="24.75" customHeight="1">
      <c r="A119" s="68">
        <v>43231</v>
      </c>
      <c r="B119" s="72"/>
      <c r="C119" s="45"/>
      <c r="D119" s="8"/>
      <c r="E119" s="18"/>
      <c r="F119" s="9"/>
      <c r="G119" s="13">
        <f t="shared" si="29"/>
        <v>118</v>
      </c>
      <c r="H119" s="74" t="str">
        <f t="shared" ref="H119" si="40">D119&amp;CHAR(13)&amp;R119&amp;CHAR(13)&amp;D124&amp;CHAR(13)&amp;R124&amp;CHAR(13)&amp;D125&amp;CHAR(13)&amp;R125&amp;CHAR(13)&amp;D126&amp;CHAR(13)&amp;R126&amp;CHAR(13)&amp;D127</f>
        <v>_x000D_
_x000D__x000D_
_x000D__x000D_
_x000D__x000D_
_x000D_</v>
      </c>
      <c r="I119" s="75" t="str">
        <f>IF(COUNTIF(F119:F127,"H")&lt;&gt;0,"H","F")</f>
        <v>F</v>
      </c>
      <c r="J119" s="75" t="str">
        <f t="shared" ref="J119" si="41">IF(MIN(G119:G127)&lt;1," ",IF(MIN(G119:G127)&lt;18,"J",IF(MIN(G119:G127)&lt;40,"S",IF(MIN(G119:G127)&lt;60,"V1","V2"))))</f>
        <v>V2</v>
      </c>
      <c r="M119" s="22"/>
      <c r="N119" s="22"/>
      <c r="O119" s="27"/>
      <c r="P119" s="28"/>
      <c r="Q119" s="28"/>
      <c r="R119" s="26" t="s">
        <v>11</v>
      </c>
      <c r="S119" s="28"/>
    </row>
    <row r="120" spans="1:19" s="2" customFormat="1" ht="24.75" customHeight="1">
      <c r="A120" s="68">
        <v>43231</v>
      </c>
      <c r="B120" s="73"/>
      <c r="C120" s="46"/>
      <c r="D120" s="8"/>
      <c r="E120" s="18"/>
      <c r="F120" s="9"/>
      <c r="G120" s="13">
        <f t="shared" si="29"/>
        <v>118</v>
      </c>
      <c r="H120" s="74"/>
      <c r="I120" s="75"/>
      <c r="J120" s="75"/>
      <c r="M120" s="22"/>
      <c r="N120" s="22"/>
      <c r="O120" s="27"/>
      <c r="P120" s="28"/>
      <c r="Q120" s="28"/>
      <c r="R120" s="26"/>
      <c r="S120" s="28"/>
    </row>
    <row r="121" spans="1:19" s="2" customFormat="1" ht="24.75" customHeight="1">
      <c r="A121" s="68">
        <v>43231</v>
      </c>
      <c r="B121" s="73"/>
      <c r="C121" s="46"/>
      <c r="D121" s="8"/>
      <c r="E121" s="18"/>
      <c r="F121" s="9"/>
      <c r="G121" s="13">
        <f t="shared" si="29"/>
        <v>118</v>
      </c>
      <c r="H121" s="74"/>
      <c r="I121" s="75"/>
      <c r="J121" s="75"/>
      <c r="M121" s="22"/>
      <c r="N121" s="22"/>
      <c r="O121" s="27"/>
      <c r="P121" s="28"/>
      <c r="Q121" s="28"/>
      <c r="R121" s="26"/>
      <c r="S121" s="28"/>
    </row>
    <row r="122" spans="1:19" s="2" customFormat="1" ht="24.75" customHeight="1">
      <c r="A122" s="68">
        <v>43231</v>
      </c>
      <c r="B122" s="73"/>
      <c r="C122" s="46"/>
      <c r="D122" s="8"/>
      <c r="E122" s="18"/>
      <c r="F122" s="9"/>
      <c r="G122" s="13">
        <f t="shared" si="29"/>
        <v>118</v>
      </c>
      <c r="H122" s="74"/>
      <c r="I122" s="75"/>
      <c r="J122" s="75"/>
      <c r="M122" s="22"/>
      <c r="N122" s="22"/>
      <c r="O122" s="27"/>
      <c r="P122" s="28"/>
      <c r="Q122" s="28"/>
      <c r="R122" s="26"/>
      <c r="S122" s="28"/>
    </row>
    <row r="123" spans="1:19" s="2" customFormat="1" ht="24.75" customHeight="1">
      <c r="A123" s="68">
        <v>43231</v>
      </c>
      <c r="B123" s="73"/>
      <c r="C123" s="46"/>
      <c r="D123" s="8"/>
      <c r="E123" s="18"/>
      <c r="F123" s="9"/>
      <c r="G123" s="13">
        <f t="shared" si="29"/>
        <v>118</v>
      </c>
      <c r="H123" s="74"/>
      <c r="I123" s="75"/>
      <c r="J123" s="75"/>
      <c r="M123" s="22"/>
      <c r="N123" s="22"/>
      <c r="O123" s="27"/>
      <c r="P123" s="28"/>
      <c r="Q123" s="28"/>
      <c r="R123" s="26"/>
      <c r="S123" s="28"/>
    </row>
    <row r="124" spans="1:19" s="2" customFormat="1" ht="24.75" customHeight="1">
      <c r="A124" s="68">
        <v>43231</v>
      </c>
      <c r="B124" s="73"/>
      <c r="C124" s="46"/>
      <c r="D124" s="8"/>
      <c r="E124" s="18"/>
      <c r="F124" s="9"/>
      <c r="G124" s="13">
        <f t="shared" si="29"/>
        <v>118</v>
      </c>
      <c r="H124" s="74"/>
      <c r="I124" s="75"/>
      <c r="J124" s="75"/>
      <c r="M124" s="22"/>
      <c r="N124" s="22"/>
      <c r="O124" s="27"/>
      <c r="P124" s="28"/>
      <c r="Q124" s="28"/>
      <c r="R124" s="26" t="s">
        <v>11</v>
      </c>
      <c r="S124" s="28"/>
    </row>
    <row r="125" spans="1:19" s="2" customFormat="1" ht="24.75" customHeight="1">
      <c r="A125" s="68">
        <v>43231</v>
      </c>
      <c r="B125" s="73"/>
      <c r="C125" s="46"/>
      <c r="D125" s="8"/>
      <c r="E125" s="18"/>
      <c r="F125" s="9"/>
      <c r="G125" s="13">
        <f t="shared" si="29"/>
        <v>118</v>
      </c>
      <c r="H125" s="74"/>
      <c r="I125" s="75"/>
      <c r="J125" s="75"/>
      <c r="M125" s="22"/>
      <c r="N125" s="22"/>
      <c r="O125" s="27"/>
      <c r="P125" s="28"/>
      <c r="Q125" s="28"/>
      <c r="R125" s="26" t="s">
        <v>11</v>
      </c>
      <c r="S125" s="28"/>
    </row>
    <row r="126" spans="1:19" s="2" customFormat="1" ht="24.75" customHeight="1">
      <c r="A126" s="68">
        <v>43231</v>
      </c>
      <c r="B126" s="73"/>
      <c r="C126" s="46"/>
      <c r="D126" s="8"/>
      <c r="E126" s="18"/>
      <c r="F126" s="9"/>
      <c r="G126" s="13">
        <f t="shared" si="29"/>
        <v>118</v>
      </c>
      <c r="H126" s="74"/>
      <c r="I126" s="75"/>
      <c r="J126" s="75"/>
      <c r="M126" s="22"/>
      <c r="N126" s="22"/>
      <c r="O126" s="27"/>
      <c r="P126" s="28"/>
      <c r="Q126" s="28"/>
      <c r="R126" s="26" t="s">
        <v>11</v>
      </c>
      <c r="S126" s="28"/>
    </row>
    <row r="127" spans="1:19" s="2" customFormat="1" ht="24.75" customHeight="1">
      <c r="A127" s="68">
        <v>43231</v>
      </c>
      <c r="B127" s="81"/>
      <c r="C127" s="47"/>
      <c r="D127" s="8"/>
      <c r="E127" s="18"/>
      <c r="F127" s="9"/>
      <c r="G127" s="13">
        <f t="shared" si="29"/>
        <v>118</v>
      </c>
      <c r="H127" s="74"/>
      <c r="I127" s="75"/>
      <c r="J127" s="75"/>
      <c r="M127" s="22"/>
      <c r="N127" s="22"/>
      <c r="O127" s="27"/>
      <c r="P127" s="28"/>
      <c r="Q127" s="28"/>
      <c r="R127" s="26" t="s">
        <v>11</v>
      </c>
      <c r="S127" s="28"/>
    </row>
    <row r="128" spans="1:19" s="2" customFormat="1" ht="24.75" customHeight="1">
      <c r="A128" s="68">
        <v>43231</v>
      </c>
      <c r="B128" s="72"/>
      <c r="C128" s="45"/>
      <c r="D128" s="8"/>
      <c r="E128" s="18"/>
      <c r="F128" s="9"/>
      <c r="G128" s="13">
        <f t="shared" si="29"/>
        <v>118</v>
      </c>
      <c r="H128" s="74" t="str">
        <f t="shared" ref="H128" si="42">D128&amp;CHAR(13)&amp;R128&amp;CHAR(13)&amp;D133&amp;CHAR(13)&amp;R133&amp;CHAR(13)&amp;D134&amp;CHAR(13)&amp;R134&amp;CHAR(13)&amp;D135&amp;CHAR(13)&amp;R135&amp;CHAR(13)&amp;D136</f>
        <v>_x000D_
_x000D__x000D_
_x000D__x000D_
_x000D__x000D_
_x000D_</v>
      </c>
      <c r="I128" s="75" t="str">
        <f>IF(COUNTIF(F128:F136,"H")&lt;&gt;0,"H","F")</f>
        <v>F</v>
      </c>
      <c r="J128" s="75" t="str">
        <f t="shared" ref="J128" si="43">IF(MIN(G128:G136)&lt;1," ",IF(MIN(G128:G136)&lt;18,"J",IF(MIN(G128:G136)&lt;40,"S",IF(MIN(G128:G136)&lt;60,"V1","V2"))))</f>
        <v>V2</v>
      </c>
      <c r="M128" s="22"/>
      <c r="N128" s="22"/>
      <c r="O128" s="27"/>
      <c r="P128" s="28"/>
      <c r="Q128" s="28"/>
      <c r="R128" s="26" t="s">
        <v>11</v>
      </c>
      <c r="S128" s="28"/>
    </row>
    <row r="129" spans="1:19" s="2" customFormat="1" ht="24.75" customHeight="1">
      <c r="A129" s="68">
        <v>43231</v>
      </c>
      <c r="B129" s="73"/>
      <c r="C129" s="46"/>
      <c r="D129" s="8"/>
      <c r="E129" s="18"/>
      <c r="F129" s="9"/>
      <c r="G129" s="13">
        <f t="shared" si="29"/>
        <v>118</v>
      </c>
      <c r="H129" s="74"/>
      <c r="I129" s="75"/>
      <c r="J129" s="75"/>
      <c r="M129" s="22"/>
      <c r="N129" s="22"/>
      <c r="O129" s="27"/>
      <c r="P129" s="28"/>
      <c r="Q129" s="28"/>
      <c r="R129" s="26"/>
      <c r="S129" s="28"/>
    </row>
    <row r="130" spans="1:19" s="2" customFormat="1" ht="24.75" customHeight="1">
      <c r="A130" s="68">
        <v>43231</v>
      </c>
      <c r="B130" s="73"/>
      <c r="C130" s="46"/>
      <c r="D130" s="8"/>
      <c r="E130" s="18"/>
      <c r="F130" s="9"/>
      <c r="G130" s="13">
        <f t="shared" si="29"/>
        <v>118</v>
      </c>
      <c r="H130" s="74"/>
      <c r="I130" s="75"/>
      <c r="J130" s="75"/>
      <c r="M130" s="22"/>
      <c r="N130" s="22"/>
      <c r="O130" s="27"/>
      <c r="P130" s="28"/>
      <c r="Q130" s="28"/>
      <c r="R130" s="26"/>
      <c r="S130" s="28"/>
    </row>
    <row r="131" spans="1:19" s="2" customFormat="1" ht="24.75" customHeight="1">
      <c r="A131" s="68">
        <v>43231</v>
      </c>
      <c r="B131" s="73"/>
      <c r="C131" s="46"/>
      <c r="D131" s="8"/>
      <c r="E131" s="18"/>
      <c r="F131" s="9"/>
      <c r="G131" s="13">
        <f t="shared" ref="G131:G172" si="44">DATEDIF(E131,A131,"Y")</f>
        <v>118</v>
      </c>
      <c r="H131" s="74"/>
      <c r="I131" s="75"/>
      <c r="J131" s="75"/>
      <c r="M131" s="22"/>
      <c r="N131" s="22"/>
      <c r="O131" s="27"/>
      <c r="P131" s="28"/>
      <c r="Q131" s="28"/>
      <c r="R131" s="26"/>
      <c r="S131" s="28"/>
    </row>
    <row r="132" spans="1:19" s="2" customFormat="1" ht="24.75" customHeight="1">
      <c r="A132" s="68">
        <v>43231</v>
      </c>
      <c r="B132" s="73"/>
      <c r="C132" s="46"/>
      <c r="D132" s="8"/>
      <c r="E132" s="18"/>
      <c r="F132" s="9"/>
      <c r="G132" s="13">
        <f t="shared" si="44"/>
        <v>118</v>
      </c>
      <c r="H132" s="74"/>
      <c r="I132" s="75"/>
      <c r="J132" s="75"/>
      <c r="M132" s="22"/>
      <c r="N132" s="22"/>
      <c r="O132" s="27"/>
      <c r="P132" s="28"/>
      <c r="Q132" s="28"/>
      <c r="R132" s="26"/>
      <c r="S132" s="28"/>
    </row>
    <row r="133" spans="1:19" s="2" customFormat="1" ht="24.75" customHeight="1">
      <c r="A133" s="68">
        <v>43231</v>
      </c>
      <c r="B133" s="73"/>
      <c r="C133" s="46"/>
      <c r="D133" s="8"/>
      <c r="E133" s="18"/>
      <c r="F133" s="9"/>
      <c r="G133" s="13">
        <f t="shared" si="44"/>
        <v>118</v>
      </c>
      <c r="H133" s="74"/>
      <c r="I133" s="75"/>
      <c r="J133" s="75"/>
      <c r="M133" s="22"/>
      <c r="N133" s="22"/>
      <c r="O133" s="27"/>
      <c r="P133" s="28"/>
      <c r="Q133" s="28"/>
      <c r="R133" s="26" t="s">
        <v>11</v>
      </c>
      <c r="S133" s="28"/>
    </row>
    <row r="134" spans="1:19" s="2" customFormat="1" ht="24.75" customHeight="1">
      <c r="A134" s="68">
        <v>43231</v>
      </c>
      <c r="B134" s="73"/>
      <c r="C134" s="46"/>
      <c r="D134" s="8"/>
      <c r="E134" s="18"/>
      <c r="F134" s="9"/>
      <c r="G134" s="13">
        <f t="shared" si="44"/>
        <v>118</v>
      </c>
      <c r="H134" s="74"/>
      <c r="I134" s="75"/>
      <c r="J134" s="75"/>
      <c r="M134" s="22"/>
      <c r="N134" s="22"/>
      <c r="O134" s="27"/>
      <c r="P134" s="28"/>
      <c r="Q134" s="28"/>
      <c r="R134" s="26" t="s">
        <v>11</v>
      </c>
      <c r="S134" s="28"/>
    </row>
    <row r="135" spans="1:19" s="2" customFormat="1" ht="24.75" customHeight="1">
      <c r="A135" s="68">
        <v>43231</v>
      </c>
      <c r="B135" s="73"/>
      <c r="C135" s="46"/>
      <c r="D135" s="8"/>
      <c r="E135" s="18"/>
      <c r="F135" s="9"/>
      <c r="G135" s="13">
        <f t="shared" si="44"/>
        <v>118</v>
      </c>
      <c r="H135" s="74"/>
      <c r="I135" s="75"/>
      <c r="J135" s="75"/>
      <c r="M135" s="22"/>
      <c r="N135" s="22"/>
      <c r="O135" s="27"/>
      <c r="P135" s="28"/>
      <c r="Q135" s="28"/>
      <c r="R135" s="26" t="s">
        <v>11</v>
      </c>
      <c r="S135" s="28"/>
    </row>
    <row r="136" spans="1:19" s="2" customFormat="1" ht="24.75" customHeight="1">
      <c r="A136" s="68">
        <v>43231</v>
      </c>
      <c r="B136" s="81"/>
      <c r="C136" s="47"/>
      <c r="D136" s="8"/>
      <c r="E136" s="18"/>
      <c r="F136" s="9"/>
      <c r="G136" s="13">
        <f t="shared" si="44"/>
        <v>118</v>
      </c>
      <c r="H136" s="74"/>
      <c r="I136" s="75"/>
      <c r="J136" s="75"/>
      <c r="M136" s="22"/>
      <c r="N136" s="22"/>
      <c r="O136" s="27"/>
      <c r="P136" s="28"/>
      <c r="Q136" s="28"/>
      <c r="R136" s="26" t="s">
        <v>11</v>
      </c>
      <c r="S136" s="28"/>
    </row>
    <row r="137" spans="1:19" s="2" customFormat="1" ht="24.75" customHeight="1">
      <c r="A137" s="68">
        <v>43231</v>
      </c>
      <c r="B137" s="72"/>
      <c r="C137" s="45"/>
      <c r="D137" s="8"/>
      <c r="E137" s="18"/>
      <c r="F137" s="9"/>
      <c r="G137" s="13">
        <f t="shared" si="44"/>
        <v>118</v>
      </c>
      <c r="H137" s="74" t="str">
        <f t="shared" ref="H137" si="45">D137&amp;CHAR(13)&amp;R137&amp;CHAR(13)&amp;D142&amp;CHAR(13)&amp;R142&amp;CHAR(13)&amp;D143&amp;CHAR(13)&amp;R143&amp;CHAR(13)&amp;D144&amp;CHAR(13)&amp;R144&amp;CHAR(13)&amp;D145</f>
        <v>_x000D_
_x000D__x000D_
_x000D__x000D_
_x000D__x000D_
_x000D_</v>
      </c>
      <c r="I137" s="75" t="str">
        <f>IF(COUNTIF(F137:F145,"H")&lt;&gt;0,"H","F")</f>
        <v>F</v>
      </c>
      <c r="J137" s="75" t="str">
        <f t="shared" ref="J137" si="46">IF(MIN(G137:G145)&lt;1," ",IF(MIN(G137:G145)&lt;18,"J",IF(MIN(G137:G145)&lt;40,"S",IF(MIN(G137:G145)&lt;60,"V1","V2"))))</f>
        <v>V2</v>
      </c>
      <c r="M137" s="28"/>
      <c r="N137" s="28"/>
      <c r="O137" s="28"/>
      <c r="P137" s="28"/>
      <c r="Q137" s="28"/>
      <c r="R137" s="26" t="s">
        <v>11</v>
      </c>
      <c r="S137" s="28"/>
    </row>
    <row r="138" spans="1:19" s="2" customFormat="1" ht="24.75" customHeight="1">
      <c r="A138" s="68">
        <v>43231</v>
      </c>
      <c r="B138" s="73"/>
      <c r="C138" s="46"/>
      <c r="D138" s="8"/>
      <c r="E138" s="18"/>
      <c r="F138" s="9"/>
      <c r="G138" s="13">
        <f t="shared" si="44"/>
        <v>118</v>
      </c>
      <c r="H138" s="74"/>
      <c r="I138" s="75"/>
      <c r="J138" s="75"/>
      <c r="M138" s="28"/>
      <c r="N138" s="28"/>
      <c r="O138" s="28"/>
      <c r="P138" s="28"/>
      <c r="Q138" s="28"/>
      <c r="R138" s="26"/>
      <c r="S138" s="28"/>
    </row>
    <row r="139" spans="1:19" s="2" customFormat="1" ht="24.75" customHeight="1">
      <c r="A139" s="68">
        <v>43231</v>
      </c>
      <c r="B139" s="73"/>
      <c r="C139" s="46"/>
      <c r="D139" s="8"/>
      <c r="E139" s="18"/>
      <c r="F139" s="9"/>
      <c r="G139" s="13">
        <f t="shared" si="44"/>
        <v>118</v>
      </c>
      <c r="H139" s="74"/>
      <c r="I139" s="75"/>
      <c r="J139" s="75"/>
      <c r="M139" s="28"/>
      <c r="N139" s="28"/>
      <c r="O139" s="28"/>
      <c r="P139" s="28"/>
      <c r="Q139" s="28"/>
      <c r="R139" s="26"/>
      <c r="S139" s="28"/>
    </row>
    <row r="140" spans="1:19" s="2" customFormat="1" ht="24.75" customHeight="1">
      <c r="A140" s="68">
        <v>43231</v>
      </c>
      <c r="B140" s="73"/>
      <c r="C140" s="46"/>
      <c r="D140" s="8"/>
      <c r="E140" s="18"/>
      <c r="F140" s="9"/>
      <c r="G140" s="13">
        <f t="shared" si="44"/>
        <v>118</v>
      </c>
      <c r="H140" s="74"/>
      <c r="I140" s="75"/>
      <c r="J140" s="75"/>
      <c r="M140" s="28"/>
      <c r="N140" s="28"/>
      <c r="O140" s="28"/>
      <c r="P140" s="28"/>
      <c r="Q140" s="28"/>
      <c r="R140" s="26"/>
      <c r="S140" s="28"/>
    </row>
    <row r="141" spans="1:19" s="2" customFormat="1" ht="24.75" customHeight="1">
      <c r="A141" s="68">
        <v>43231</v>
      </c>
      <c r="B141" s="73"/>
      <c r="C141" s="46"/>
      <c r="D141" s="8"/>
      <c r="E141" s="18"/>
      <c r="F141" s="9"/>
      <c r="G141" s="13">
        <f t="shared" si="44"/>
        <v>118</v>
      </c>
      <c r="H141" s="74"/>
      <c r="I141" s="75"/>
      <c r="J141" s="75"/>
      <c r="M141" s="28"/>
      <c r="N141" s="28"/>
      <c r="O141" s="28"/>
      <c r="P141" s="28"/>
      <c r="Q141" s="28"/>
      <c r="R141" s="26"/>
      <c r="S141" s="28"/>
    </row>
    <row r="142" spans="1:19" s="2" customFormat="1" ht="24.75" customHeight="1">
      <c r="A142" s="68">
        <v>43231</v>
      </c>
      <c r="B142" s="73"/>
      <c r="C142" s="46"/>
      <c r="D142" s="8"/>
      <c r="E142" s="18"/>
      <c r="F142" s="9"/>
      <c r="G142" s="13">
        <f t="shared" si="44"/>
        <v>118</v>
      </c>
      <c r="H142" s="74"/>
      <c r="I142" s="75"/>
      <c r="J142" s="75"/>
      <c r="M142" s="28"/>
      <c r="N142" s="28"/>
      <c r="O142" s="28"/>
      <c r="P142" s="28"/>
      <c r="Q142" s="28"/>
      <c r="R142" s="26" t="s">
        <v>11</v>
      </c>
      <c r="S142" s="28"/>
    </row>
    <row r="143" spans="1:19" s="2" customFormat="1" ht="24.75" customHeight="1">
      <c r="A143" s="68">
        <v>43231</v>
      </c>
      <c r="B143" s="73"/>
      <c r="C143" s="46"/>
      <c r="D143" s="8"/>
      <c r="E143" s="18"/>
      <c r="F143" s="9"/>
      <c r="G143" s="13">
        <f t="shared" si="44"/>
        <v>118</v>
      </c>
      <c r="H143" s="74"/>
      <c r="I143" s="75"/>
      <c r="J143" s="75"/>
      <c r="M143" s="28"/>
      <c r="N143" s="28"/>
      <c r="O143" s="28"/>
      <c r="P143" s="28"/>
      <c r="Q143" s="28"/>
      <c r="R143" s="26" t="s">
        <v>11</v>
      </c>
      <c r="S143" s="28"/>
    </row>
    <row r="144" spans="1:19" s="2" customFormat="1" ht="24.75" customHeight="1">
      <c r="A144" s="68">
        <v>43231</v>
      </c>
      <c r="B144" s="73"/>
      <c r="C144" s="46"/>
      <c r="D144" s="8"/>
      <c r="E144" s="18"/>
      <c r="F144" s="9"/>
      <c r="G144" s="13">
        <f t="shared" si="44"/>
        <v>118</v>
      </c>
      <c r="H144" s="74"/>
      <c r="I144" s="75"/>
      <c r="J144" s="75"/>
      <c r="M144" s="28"/>
      <c r="N144" s="28"/>
      <c r="O144" s="28"/>
      <c r="P144" s="28"/>
      <c r="Q144" s="28"/>
      <c r="R144" s="26" t="s">
        <v>11</v>
      </c>
      <c r="S144" s="28"/>
    </row>
    <row r="145" spans="1:19" s="2" customFormat="1" ht="24.75" customHeight="1">
      <c r="A145" s="68">
        <v>43231</v>
      </c>
      <c r="B145" s="81"/>
      <c r="C145" s="47"/>
      <c r="D145" s="8"/>
      <c r="E145" s="18"/>
      <c r="F145" s="9"/>
      <c r="G145" s="13">
        <f t="shared" si="44"/>
        <v>118</v>
      </c>
      <c r="H145" s="74"/>
      <c r="I145" s="75"/>
      <c r="J145" s="75"/>
      <c r="M145" s="28"/>
      <c r="N145" s="28"/>
      <c r="O145" s="28"/>
      <c r="P145" s="28"/>
      <c r="Q145" s="28"/>
      <c r="R145" s="26" t="s">
        <v>11</v>
      </c>
      <c r="S145" s="28"/>
    </row>
    <row r="146" spans="1:19" s="2" customFormat="1" ht="24.75" customHeight="1">
      <c r="A146" s="68">
        <v>43231</v>
      </c>
      <c r="B146" s="72"/>
      <c r="C146" s="45"/>
      <c r="D146" s="8"/>
      <c r="E146" s="18"/>
      <c r="F146" s="9"/>
      <c r="G146" s="13">
        <f t="shared" si="44"/>
        <v>118</v>
      </c>
      <c r="H146" s="74" t="str">
        <f t="shared" ref="H146" si="47">D146&amp;CHAR(13)&amp;R146&amp;CHAR(13)&amp;D151&amp;CHAR(13)&amp;R151&amp;CHAR(13)&amp;D152&amp;CHAR(13)&amp;R152&amp;CHAR(13)&amp;D153&amp;CHAR(13)&amp;R153&amp;CHAR(13)&amp;D154</f>
        <v>_x000D_
_x000D__x000D_
_x000D__x000D_
_x000D__x000D_
_x000D_</v>
      </c>
      <c r="I146" s="75" t="str">
        <f>IF(COUNTIF(F146:F154,"H")&lt;&gt;0,"H","F")</f>
        <v>F</v>
      </c>
      <c r="J146" s="75" t="str">
        <f t="shared" ref="J146" si="48">IF(MIN(G146:G154)&lt;1," ",IF(MIN(G146:G154)&lt;18,"J",IF(MIN(G146:G154)&lt;40,"S",IF(MIN(G146:G154)&lt;60,"V1","V2"))))</f>
        <v>V2</v>
      </c>
      <c r="M146" s="28"/>
      <c r="N146" s="28"/>
      <c r="O146" s="28"/>
      <c r="P146" s="28"/>
      <c r="Q146" s="28"/>
      <c r="R146" s="26" t="s">
        <v>11</v>
      </c>
      <c r="S146" s="28"/>
    </row>
    <row r="147" spans="1:19" s="2" customFormat="1" ht="24.75" customHeight="1">
      <c r="A147" s="68">
        <v>43231</v>
      </c>
      <c r="B147" s="73"/>
      <c r="C147" s="46"/>
      <c r="D147" s="8"/>
      <c r="E147" s="18"/>
      <c r="F147" s="9"/>
      <c r="G147" s="13">
        <f t="shared" si="44"/>
        <v>118</v>
      </c>
      <c r="H147" s="74"/>
      <c r="I147" s="75"/>
      <c r="J147" s="75"/>
      <c r="M147" s="28"/>
      <c r="N147" s="28"/>
      <c r="O147" s="28"/>
      <c r="P147" s="28"/>
      <c r="Q147" s="28"/>
      <c r="R147" s="26"/>
      <c r="S147" s="28"/>
    </row>
    <row r="148" spans="1:19" s="2" customFormat="1" ht="24.75" customHeight="1">
      <c r="A148" s="68">
        <v>43231</v>
      </c>
      <c r="B148" s="73"/>
      <c r="C148" s="46"/>
      <c r="D148" s="8"/>
      <c r="E148" s="18"/>
      <c r="F148" s="9"/>
      <c r="G148" s="13">
        <f t="shared" si="44"/>
        <v>118</v>
      </c>
      <c r="H148" s="74"/>
      <c r="I148" s="75"/>
      <c r="J148" s="75"/>
      <c r="M148" s="28"/>
      <c r="N148" s="28"/>
      <c r="O148" s="28"/>
      <c r="P148" s="28"/>
      <c r="Q148" s="28"/>
      <c r="R148" s="26"/>
      <c r="S148" s="28"/>
    </row>
    <row r="149" spans="1:19" s="2" customFormat="1" ht="24.75" customHeight="1">
      <c r="A149" s="68">
        <v>43231</v>
      </c>
      <c r="B149" s="73"/>
      <c r="C149" s="46"/>
      <c r="D149" s="8"/>
      <c r="E149" s="18"/>
      <c r="F149" s="9"/>
      <c r="G149" s="13">
        <f t="shared" si="44"/>
        <v>118</v>
      </c>
      <c r="H149" s="74"/>
      <c r="I149" s="75"/>
      <c r="J149" s="75"/>
      <c r="M149" s="28"/>
      <c r="N149" s="28"/>
      <c r="O149" s="28"/>
      <c r="P149" s="28"/>
      <c r="Q149" s="28"/>
      <c r="R149" s="26"/>
      <c r="S149" s="28"/>
    </row>
    <row r="150" spans="1:19" s="2" customFormat="1" ht="24.75" customHeight="1">
      <c r="A150" s="68">
        <v>43231</v>
      </c>
      <c r="B150" s="73"/>
      <c r="C150" s="46"/>
      <c r="D150" s="8"/>
      <c r="E150" s="18"/>
      <c r="F150" s="9"/>
      <c r="G150" s="13">
        <f t="shared" si="44"/>
        <v>118</v>
      </c>
      <c r="H150" s="74"/>
      <c r="I150" s="75"/>
      <c r="J150" s="75"/>
      <c r="M150" s="28"/>
      <c r="N150" s="28"/>
      <c r="O150" s="28"/>
      <c r="P150" s="28"/>
      <c r="Q150" s="28"/>
      <c r="R150" s="26"/>
      <c r="S150" s="28"/>
    </row>
    <row r="151" spans="1:19" s="2" customFormat="1" ht="24.75" customHeight="1">
      <c r="A151" s="68">
        <v>43231</v>
      </c>
      <c r="B151" s="73"/>
      <c r="C151" s="46"/>
      <c r="D151" s="8"/>
      <c r="E151" s="18"/>
      <c r="F151" s="9"/>
      <c r="G151" s="13">
        <f t="shared" si="44"/>
        <v>118</v>
      </c>
      <c r="H151" s="74"/>
      <c r="I151" s="75"/>
      <c r="J151" s="75"/>
      <c r="M151" s="28"/>
      <c r="N151" s="28"/>
      <c r="O151" s="28"/>
      <c r="P151" s="28"/>
      <c r="Q151" s="28"/>
      <c r="R151" s="26" t="s">
        <v>11</v>
      </c>
      <c r="S151" s="28"/>
    </row>
    <row r="152" spans="1:19" s="2" customFormat="1" ht="24.75" customHeight="1">
      <c r="A152" s="68">
        <v>43231</v>
      </c>
      <c r="B152" s="73"/>
      <c r="C152" s="46"/>
      <c r="D152" s="8"/>
      <c r="E152" s="18"/>
      <c r="F152" s="9"/>
      <c r="G152" s="13">
        <f t="shared" si="44"/>
        <v>118</v>
      </c>
      <c r="H152" s="74"/>
      <c r="I152" s="75"/>
      <c r="J152" s="75"/>
      <c r="M152" s="28"/>
      <c r="N152" s="28"/>
      <c r="O152" s="28"/>
      <c r="P152" s="28"/>
      <c r="Q152" s="28"/>
      <c r="R152" s="26" t="s">
        <v>11</v>
      </c>
      <c r="S152" s="28"/>
    </row>
    <row r="153" spans="1:19" s="2" customFormat="1" ht="24.75" customHeight="1">
      <c r="A153" s="68">
        <v>43231</v>
      </c>
      <c r="B153" s="73"/>
      <c r="C153" s="46"/>
      <c r="D153" s="8"/>
      <c r="E153" s="18"/>
      <c r="F153" s="9"/>
      <c r="G153" s="13">
        <f t="shared" si="44"/>
        <v>118</v>
      </c>
      <c r="H153" s="74"/>
      <c r="I153" s="75"/>
      <c r="J153" s="75"/>
      <c r="M153" s="28"/>
      <c r="N153" s="28"/>
      <c r="O153" s="28"/>
      <c r="P153" s="28"/>
      <c r="Q153" s="28"/>
      <c r="R153" s="26" t="s">
        <v>11</v>
      </c>
      <c r="S153" s="28"/>
    </row>
    <row r="154" spans="1:19" s="2" customFormat="1" ht="24.75" customHeight="1">
      <c r="A154" s="68">
        <v>43231</v>
      </c>
      <c r="B154" s="81"/>
      <c r="C154" s="47"/>
      <c r="D154" s="8"/>
      <c r="E154" s="18"/>
      <c r="F154" s="9"/>
      <c r="G154" s="13">
        <f t="shared" si="44"/>
        <v>118</v>
      </c>
      <c r="H154" s="74"/>
      <c r="I154" s="75"/>
      <c r="J154" s="75"/>
      <c r="M154" s="28"/>
      <c r="N154" s="28"/>
      <c r="O154" s="28"/>
      <c r="P154" s="28"/>
      <c r="Q154" s="28"/>
      <c r="R154" s="26" t="s">
        <v>11</v>
      </c>
      <c r="S154" s="28"/>
    </row>
    <row r="155" spans="1:19" s="2" customFormat="1" ht="24.75" customHeight="1">
      <c r="A155" s="68">
        <v>43231</v>
      </c>
      <c r="B155" s="72"/>
      <c r="C155" s="45"/>
      <c r="D155" s="8"/>
      <c r="E155" s="18"/>
      <c r="F155" s="9"/>
      <c r="G155" s="13">
        <f t="shared" si="44"/>
        <v>118</v>
      </c>
      <c r="H155" s="74" t="str">
        <f t="shared" ref="H155" si="49">D155&amp;CHAR(13)&amp;R155&amp;CHAR(13)&amp;D160&amp;CHAR(13)&amp;R160&amp;CHAR(13)&amp;D161&amp;CHAR(13)&amp;R161&amp;CHAR(13)&amp;D162&amp;CHAR(13)&amp;R162&amp;CHAR(13)&amp;D163</f>
        <v>_x000D_
_x000D__x000D_
_x000D__x000D_
_x000D__x000D_
_x000D_</v>
      </c>
      <c r="I155" s="75" t="str">
        <f>IF(COUNTIF(F155:F163,"H")&lt;&gt;0,"H","F")</f>
        <v>F</v>
      </c>
      <c r="J155" s="75" t="str">
        <f t="shared" ref="J155" si="50">IF(MIN(G155:G163)&lt;1," ",IF(MIN(G155:G163)&lt;18,"J",IF(MIN(G155:G163)&lt;40,"S",IF(MIN(G155:G163)&lt;60,"V1","V2"))))</f>
        <v>V2</v>
      </c>
      <c r="M155" s="28"/>
      <c r="N155" s="28"/>
      <c r="O155" s="28"/>
      <c r="P155" s="28"/>
      <c r="Q155" s="28"/>
      <c r="R155" s="26" t="s">
        <v>11</v>
      </c>
      <c r="S155" s="28"/>
    </row>
    <row r="156" spans="1:19" s="2" customFormat="1" ht="24.75" customHeight="1">
      <c r="A156" s="68">
        <v>43231</v>
      </c>
      <c r="B156" s="73"/>
      <c r="C156" s="46"/>
      <c r="D156" s="8"/>
      <c r="E156" s="18"/>
      <c r="F156" s="9"/>
      <c r="G156" s="13">
        <f t="shared" si="44"/>
        <v>118</v>
      </c>
      <c r="H156" s="74"/>
      <c r="I156" s="75"/>
      <c r="J156" s="75"/>
      <c r="M156" s="28"/>
      <c r="N156" s="28"/>
      <c r="O156" s="28"/>
      <c r="P156" s="28"/>
      <c r="Q156" s="28"/>
      <c r="R156" s="26"/>
      <c r="S156" s="28"/>
    </row>
    <row r="157" spans="1:19" s="2" customFormat="1" ht="24.75" customHeight="1">
      <c r="A157" s="68">
        <v>43231</v>
      </c>
      <c r="B157" s="73"/>
      <c r="C157" s="46"/>
      <c r="D157" s="8"/>
      <c r="E157" s="18"/>
      <c r="F157" s="9"/>
      <c r="G157" s="13">
        <f t="shared" si="44"/>
        <v>118</v>
      </c>
      <c r="H157" s="74"/>
      <c r="I157" s="75"/>
      <c r="J157" s="75"/>
      <c r="M157" s="28"/>
      <c r="N157" s="28"/>
      <c r="O157" s="28"/>
      <c r="P157" s="28"/>
      <c r="Q157" s="28"/>
      <c r="R157" s="26"/>
      <c r="S157" s="28"/>
    </row>
    <row r="158" spans="1:19" s="2" customFormat="1" ht="24.75" customHeight="1">
      <c r="A158" s="68">
        <v>43231</v>
      </c>
      <c r="B158" s="73"/>
      <c r="C158" s="46"/>
      <c r="D158" s="8"/>
      <c r="E158" s="18"/>
      <c r="F158" s="9"/>
      <c r="G158" s="13">
        <f t="shared" si="44"/>
        <v>118</v>
      </c>
      <c r="H158" s="74"/>
      <c r="I158" s="75"/>
      <c r="J158" s="75"/>
      <c r="M158" s="28"/>
      <c r="N158" s="28"/>
      <c r="O158" s="28"/>
      <c r="P158" s="28"/>
      <c r="Q158" s="28"/>
      <c r="R158" s="26"/>
      <c r="S158" s="28"/>
    </row>
    <row r="159" spans="1:19" s="2" customFormat="1" ht="24.75" customHeight="1">
      <c r="A159" s="68">
        <v>43231</v>
      </c>
      <c r="B159" s="73"/>
      <c r="C159" s="46"/>
      <c r="D159" s="8"/>
      <c r="E159" s="18"/>
      <c r="F159" s="9"/>
      <c r="G159" s="13">
        <f t="shared" si="44"/>
        <v>118</v>
      </c>
      <c r="H159" s="74"/>
      <c r="I159" s="75"/>
      <c r="J159" s="75"/>
      <c r="M159" s="28"/>
      <c r="N159" s="28"/>
      <c r="O159" s="28"/>
      <c r="P159" s="28"/>
      <c r="Q159" s="28"/>
      <c r="R159" s="26"/>
      <c r="S159" s="28"/>
    </row>
    <row r="160" spans="1:19" s="2" customFormat="1" ht="24.75" customHeight="1">
      <c r="A160" s="68">
        <v>43231</v>
      </c>
      <c r="B160" s="73"/>
      <c r="C160" s="46"/>
      <c r="D160" s="8"/>
      <c r="E160" s="18"/>
      <c r="F160" s="9"/>
      <c r="G160" s="13">
        <f t="shared" si="44"/>
        <v>118</v>
      </c>
      <c r="H160" s="74"/>
      <c r="I160" s="75"/>
      <c r="J160" s="75"/>
      <c r="M160" s="28"/>
      <c r="N160" s="28"/>
      <c r="O160" s="28"/>
      <c r="P160" s="28"/>
      <c r="Q160" s="28"/>
      <c r="R160" s="26" t="s">
        <v>11</v>
      </c>
      <c r="S160" s="28"/>
    </row>
    <row r="161" spans="1:19" s="2" customFormat="1" ht="24.75" customHeight="1">
      <c r="A161" s="68">
        <v>43231</v>
      </c>
      <c r="B161" s="73"/>
      <c r="C161" s="46"/>
      <c r="D161" s="8"/>
      <c r="E161" s="18"/>
      <c r="F161" s="9"/>
      <c r="G161" s="13">
        <f t="shared" si="44"/>
        <v>118</v>
      </c>
      <c r="H161" s="74"/>
      <c r="I161" s="75"/>
      <c r="J161" s="75"/>
      <c r="M161" s="28"/>
      <c r="N161" s="28"/>
      <c r="O161" s="28"/>
      <c r="P161" s="28"/>
      <c r="Q161" s="28"/>
      <c r="R161" s="26" t="s">
        <v>11</v>
      </c>
      <c r="S161" s="28"/>
    </row>
    <row r="162" spans="1:19" s="2" customFormat="1" ht="24.75" customHeight="1">
      <c r="A162" s="68">
        <v>43231</v>
      </c>
      <c r="B162" s="73"/>
      <c r="C162" s="46"/>
      <c r="D162" s="8"/>
      <c r="E162" s="18"/>
      <c r="F162" s="9"/>
      <c r="G162" s="13">
        <f t="shared" si="44"/>
        <v>118</v>
      </c>
      <c r="H162" s="74"/>
      <c r="I162" s="75"/>
      <c r="J162" s="75"/>
      <c r="M162" s="28"/>
      <c r="N162" s="28"/>
      <c r="O162" s="28"/>
      <c r="P162" s="28"/>
      <c r="Q162" s="28"/>
      <c r="R162" s="26" t="s">
        <v>11</v>
      </c>
      <c r="S162" s="28"/>
    </row>
    <row r="163" spans="1:19" s="2" customFormat="1" ht="24.75" customHeight="1">
      <c r="A163" s="68">
        <v>43231</v>
      </c>
      <c r="B163" s="81"/>
      <c r="C163" s="47"/>
      <c r="D163" s="8"/>
      <c r="E163" s="18"/>
      <c r="F163" s="9"/>
      <c r="G163" s="13">
        <f t="shared" si="44"/>
        <v>118</v>
      </c>
      <c r="H163" s="74"/>
      <c r="I163" s="75"/>
      <c r="J163" s="75"/>
      <c r="M163" s="28"/>
      <c r="N163" s="28"/>
      <c r="O163" s="28"/>
      <c r="P163" s="28"/>
      <c r="Q163" s="28"/>
      <c r="R163" s="26" t="s">
        <v>11</v>
      </c>
      <c r="S163" s="28"/>
    </row>
    <row r="164" spans="1:19" s="2" customFormat="1" ht="24.75" customHeight="1">
      <c r="A164" s="68">
        <v>43231</v>
      </c>
      <c r="B164" s="72"/>
      <c r="C164" s="45"/>
      <c r="D164" s="8"/>
      <c r="E164" s="18"/>
      <c r="F164" s="9"/>
      <c r="G164" s="13">
        <f t="shared" si="44"/>
        <v>118</v>
      </c>
      <c r="H164" s="74" t="str">
        <f t="shared" ref="H164" si="51">D164&amp;CHAR(13)&amp;R164&amp;CHAR(13)&amp;D169&amp;CHAR(13)&amp;R169&amp;CHAR(13)&amp;D170&amp;CHAR(13)&amp;R170&amp;CHAR(13)&amp;D171&amp;CHAR(13)&amp;R171&amp;CHAR(13)&amp;D172</f>
        <v>_x000D_
_x000D__x000D_
_x000D__x000D_
_x000D__x000D_
_x000D_</v>
      </c>
      <c r="I164" s="75" t="str">
        <f>IF(COUNTIF(F164:F172,"H")&lt;&gt;0,"H","F")</f>
        <v>F</v>
      </c>
      <c r="J164" s="75" t="str">
        <f t="shared" ref="J164" si="52">IF(MIN(G164:G172)&lt;1," ",IF(MIN(G164:G172)&lt;18,"J",IF(MIN(G164:G172)&lt;40,"S",IF(MIN(G164:G172)&lt;60,"V1","V2"))))</f>
        <v>V2</v>
      </c>
      <c r="M164" s="28"/>
      <c r="N164" s="28"/>
      <c r="O164" s="28"/>
      <c r="P164" s="28"/>
      <c r="Q164" s="28"/>
      <c r="R164" s="26" t="s">
        <v>11</v>
      </c>
      <c r="S164" s="28"/>
    </row>
    <row r="165" spans="1:19" s="2" customFormat="1" ht="24.75" customHeight="1">
      <c r="A165" s="68">
        <v>43231</v>
      </c>
      <c r="B165" s="73"/>
      <c r="C165" s="46"/>
      <c r="D165" s="8"/>
      <c r="E165" s="18"/>
      <c r="F165" s="9"/>
      <c r="G165" s="13">
        <f t="shared" si="44"/>
        <v>118</v>
      </c>
      <c r="H165" s="74"/>
      <c r="I165" s="75"/>
      <c r="J165" s="75"/>
      <c r="M165" s="28"/>
      <c r="N165" s="28"/>
      <c r="O165" s="28"/>
      <c r="P165" s="28"/>
      <c r="Q165" s="28"/>
      <c r="R165" s="26"/>
      <c r="S165" s="28"/>
    </row>
    <row r="166" spans="1:19" s="2" customFormat="1" ht="24.75" customHeight="1">
      <c r="A166" s="68">
        <v>43231</v>
      </c>
      <c r="B166" s="73"/>
      <c r="C166" s="46"/>
      <c r="D166" s="8"/>
      <c r="E166" s="18"/>
      <c r="F166" s="9"/>
      <c r="G166" s="13">
        <f t="shared" si="44"/>
        <v>118</v>
      </c>
      <c r="H166" s="74"/>
      <c r="I166" s="75"/>
      <c r="J166" s="75"/>
      <c r="M166" s="28"/>
      <c r="N166" s="28"/>
      <c r="O166" s="28"/>
      <c r="P166" s="28"/>
      <c r="Q166" s="28"/>
      <c r="R166" s="26"/>
      <c r="S166" s="28"/>
    </row>
    <row r="167" spans="1:19" s="2" customFormat="1" ht="24.75" customHeight="1">
      <c r="A167" s="68">
        <v>43231</v>
      </c>
      <c r="B167" s="73"/>
      <c r="C167" s="46"/>
      <c r="D167" s="8"/>
      <c r="E167" s="18"/>
      <c r="F167" s="9"/>
      <c r="G167" s="13">
        <f t="shared" si="44"/>
        <v>118</v>
      </c>
      <c r="H167" s="74"/>
      <c r="I167" s="75"/>
      <c r="J167" s="75"/>
      <c r="M167" s="28"/>
      <c r="N167" s="28"/>
      <c r="O167" s="28"/>
      <c r="P167" s="28"/>
      <c r="Q167" s="28"/>
      <c r="R167" s="26"/>
      <c r="S167" s="28"/>
    </row>
    <row r="168" spans="1:19" s="2" customFormat="1" ht="24.75" customHeight="1">
      <c r="A168" s="68">
        <v>43231</v>
      </c>
      <c r="B168" s="73"/>
      <c r="C168" s="46"/>
      <c r="D168" s="8"/>
      <c r="E168" s="18"/>
      <c r="F168" s="9"/>
      <c r="G168" s="13">
        <f t="shared" si="44"/>
        <v>118</v>
      </c>
      <c r="H168" s="74"/>
      <c r="I168" s="75"/>
      <c r="J168" s="75"/>
      <c r="M168" s="28"/>
      <c r="N168" s="28"/>
      <c r="O168" s="28"/>
      <c r="P168" s="28"/>
      <c r="Q168" s="28"/>
      <c r="R168" s="26"/>
      <c r="S168" s="28"/>
    </row>
    <row r="169" spans="1:19" s="2" customFormat="1" ht="24.75" customHeight="1">
      <c r="A169" s="68">
        <v>43231</v>
      </c>
      <c r="B169" s="73"/>
      <c r="C169" s="46"/>
      <c r="D169" s="8"/>
      <c r="E169" s="18"/>
      <c r="F169" s="9"/>
      <c r="G169" s="13">
        <f t="shared" si="44"/>
        <v>118</v>
      </c>
      <c r="H169" s="74"/>
      <c r="I169" s="75"/>
      <c r="J169" s="75"/>
      <c r="M169" s="28"/>
      <c r="N169" s="28"/>
      <c r="O169" s="28"/>
      <c r="P169" s="28"/>
      <c r="Q169" s="28"/>
      <c r="R169" s="26" t="s">
        <v>11</v>
      </c>
      <c r="S169" s="28"/>
    </row>
    <row r="170" spans="1:19" s="2" customFormat="1" ht="24.75" customHeight="1">
      <c r="A170" s="68">
        <v>43231</v>
      </c>
      <c r="B170" s="73"/>
      <c r="C170" s="46"/>
      <c r="D170" s="8"/>
      <c r="E170" s="18"/>
      <c r="F170" s="9"/>
      <c r="G170" s="13">
        <f t="shared" si="44"/>
        <v>118</v>
      </c>
      <c r="H170" s="74"/>
      <c r="I170" s="75"/>
      <c r="J170" s="75"/>
      <c r="M170" s="28"/>
      <c r="N170" s="28"/>
      <c r="O170" s="28"/>
      <c r="P170" s="28"/>
      <c r="Q170" s="28"/>
      <c r="R170" s="26" t="s">
        <v>11</v>
      </c>
      <c r="S170" s="28"/>
    </row>
    <row r="171" spans="1:19" s="2" customFormat="1" ht="24.75" customHeight="1">
      <c r="A171" s="68">
        <v>43231</v>
      </c>
      <c r="B171" s="73"/>
      <c r="C171" s="46"/>
      <c r="D171" s="8"/>
      <c r="E171" s="18"/>
      <c r="F171" s="9"/>
      <c r="G171" s="13">
        <f t="shared" si="44"/>
        <v>118</v>
      </c>
      <c r="H171" s="74"/>
      <c r="I171" s="75"/>
      <c r="J171" s="75"/>
      <c r="M171" s="28"/>
      <c r="N171" s="28"/>
      <c r="O171" s="28"/>
      <c r="P171" s="28"/>
      <c r="Q171" s="28"/>
      <c r="R171" s="26" t="s">
        <v>11</v>
      </c>
      <c r="S171" s="28"/>
    </row>
    <row r="172" spans="1:19" s="2" customFormat="1" ht="24.75" customHeight="1">
      <c r="A172" s="68">
        <v>43231</v>
      </c>
      <c r="B172" s="81"/>
      <c r="C172" s="47"/>
      <c r="D172" s="8"/>
      <c r="E172" s="18"/>
      <c r="F172" s="9"/>
      <c r="G172" s="13">
        <f t="shared" si="44"/>
        <v>118</v>
      </c>
      <c r="H172" s="74"/>
      <c r="I172" s="75"/>
      <c r="J172" s="75"/>
      <c r="M172" s="28"/>
      <c r="N172" s="28"/>
      <c r="O172" s="28"/>
      <c r="P172" s="28"/>
      <c r="Q172" s="28"/>
      <c r="R172" s="26" t="s">
        <v>11</v>
      </c>
      <c r="S172" s="28"/>
    </row>
    <row r="173" spans="1:19">
      <c r="A173" s="68">
        <v>43231</v>
      </c>
    </row>
    <row r="174" spans="1:19">
      <c r="A174" s="68">
        <v>43231</v>
      </c>
    </row>
    <row r="175" spans="1:19">
      <c r="A175" s="68">
        <v>43231</v>
      </c>
    </row>
    <row r="176" spans="1:19">
      <c r="A176" s="68">
        <v>43231</v>
      </c>
    </row>
    <row r="177" spans="1:1">
      <c r="A177" s="68">
        <v>43231</v>
      </c>
    </row>
    <row r="178" spans="1:1">
      <c r="A178" s="68">
        <v>43231</v>
      </c>
    </row>
    <row r="179" spans="1:1">
      <c r="A179" s="68">
        <v>43231</v>
      </c>
    </row>
    <row r="180" spans="1:1">
      <c r="A180" s="68">
        <v>43231</v>
      </c>
    </row>
    <row r="181" spans="1:1">
      <c r="A181" s="68">
        <v>43231</v>
      </c>
    </row>
    <row r="182" spans="1:1">
      <c r="A182" s="68">
        <v>43231</v>
      </c>
    </row>
    <row r="183" spans="1:1">
      <c r="A183" s="68">
        <v>43231</v>
      </c>
    </row>
    <row r="184" spans="1:1">
      <c r="A184" s="68">
        <v>43231</v>
      </c>
    </row>
    <row r="185" spans="1:1">
      <c r="A185" s="68">
        <v>43231</v>
      </c>
    </row>
    <row r="186" spans="1:1">
      <c r="A186" s="68">
        <v>43231</v>
      </c>
    </row>
    <row r="187" spans="1:1">
      <c r="A187" s="68">
        <v>43231</v>
      </c>
    </row>
    <row r="188" spans="1:1">
      <c r="A188" s="68">
        <v>43231</v>
      </c>
    </row>
    <row r="189" spans="1:1">
      <c r="A189" s="68">
        <v>43231</v>
      </c>
    </row>
    <row r="190" spans="1:1">
      <c r="A190" s="68">
        <v>43231</v>
      </c>
    </row>
    <row r="191" spans="1:1">
      <c r="A191" s="68">
        <v>43231</v>
      </c>
    </row>
    <row r="192" spans="1:1">
      <c r="A192" s="68">
        <v>43231</v>
      </c>
    </row>
    <row r="193" spans="1:1">
      <c r="A193" s="68">
        <v>43231</v>
      </c>
    </row>
    <row r="194" spans="1:1">
      <c r="A194" s="68">
        <v>43231</v>
      </c>
    </row>
    <row r="195" spans="1:1">
      <c r="A195" s="68">
        <v>43231</v>
      </c>
    </row>
    <row r="196" spans="1:1">
      <c r="A196" s="68">
        <v>43231</v>
      </c>
    </row>
    <row r="197" spans="1:1">
      <c r="A197" s="68">
        <v>43231</v>
      </c>
    </row>
    <row r="198" spans="1:1">
      <c r="A198" s="68">
        <v>43231</v>
      </c>
    </row>
    <row r="199" spans="1:1">
      <c r="A199" s="68">
        <v>43231</v>
      </c>
    </row>
    <row r="200" spans="1:1">
      <c r="A200" s="68">
        <v>43231</v>
      </c>
    </row>
    <row r="201" spans="1:1">
      <c r="A201" s="68">
        <v>43231</v>
      </c>
    </row>
    <row r="202" spans="1:1">
      <c r="A202" s="68">
        <v>43231</v>
      </c>
    </row>
    <row r="203" spans="1:1">
      <c r="A203" s="68">
        <v>43231</v>
      </c>
    </row>
    <row r="204" spans="1:1">
      <c r="A204" s="68">
        <v>43231</v>
      </c>
    </row>
    <row r="205" spans="1:1">
      <c r="A205" s="68">
        <v>43231</v>
      </c>
    </row>
    <row r="206" spans="1:1">
      <c r="A206" s="68">
        <v>43231</v>
      </c>
    </row>
    <row r="207" spans="1:1">
      <c r="A207" s="68">
        <v>43231</v>
      </c>
    </row>
    <row r="208" spans="1:1">
      <c r="A208" s="68">
        <v>43231</v>
      </c>
    </row>
    <row r="209" spans="1:1">
      <c r="A209" s="68">
        <v>43231</v>
      </c>
    </row>
    <row r="210" spans="1:1">
      <c r="A210" s="68">
        <v>43231</v>
      </c>
    </row>
    <row r="211" spans="1:1">
      <c r="A211" s="68">
        <v>43231</v>
      </c>
    </row>
    <row r="212" spans="1:1">
      <c r="A212" s="68">
        <v>43231</v>
      </c>
    </row>
    <row r="213" spans="1:1">
      <c r="A213" s="68">
        <v>43231</v>
      </c>
    </row>
    <row r="214" spans="1:1">
      <c r="A214" s="68">
        <v>43231</v>
      </c>
    </row>
    <row r="215" spans="1:1">
      <c r="A215" s="68">
        <v>43231</v>
      </c>
    </row>
    <row r="216" spans="1:1">
      <c r="A216" s="68">
        <v>43231</v>
      </c>
    </row>
    <row r="217" spans="1:1">
      <c r="A217" s="68">
        <v>43231</v>
      </c>
    </row>
    <row r="218" spans="1:1">
      <c r="A218" s="68">
        <v>43231</v>
      </c>
    </row>
    <row r="219" spans="1:1">
      <c r="A219" s="68">
        <v>43231</v>
      </c>
    </row>
    <row r="220" spans="1:1">
      <c r="A220" s="68">
        <v>43231</v>
      </c>
    </row>
    <row r="221" spans="1:1">
      <c r="A221" s="68">
        <v>43231</v>
      </c>
    </row>
    <row r="222" spans="1:1">
      <c r="A222" s="68">
        <v>43231</v>
      </c>
    </row>
    <row r="223" spans="1:1">
      <c r="A223" s="68">
        <v>43231</v>
      </c>
    </row>
    <row r="224" spans="1:1">
      <c r="A224" s="68">
        <v>43231</v>
      </c>
    </row>
    <row r="225" spans="1:1">
      <c r="A225" s="68">
        <v>43231</v>
      </c>
    </row>
    <row r="226" spans="1:1">
      <c r="A226" s="68">
        <v>43231</v>
      </c>
    </row>
    <row r="227" spans="1:1">
      <c r="A227" s="68">
        <v>43231</v>
      </c>
    </row>
    <row r="228" spans="1:1">
      <c r="A228" s="68">
        <v>43231</v>
      </c>
    </row>
    <row r="229" spans="1:1">
      <c r="A229" s="68">
        <v>43231</v>
      </c>
    </row>
    <row r="230" spans="1:1">
      <c r="A230" s="68">
        <v>43231</v>
      </c>
    </row>
    <row r="231" spans="1:1">
      <c r="A231" s="68">
        <v>43231</v>
      </c>
    </row>
    <row r="232" spans="1:1">
      <c r="A232" s="68">
        <v>43231</v>
      </c>
    </row>
    <row r="233" spans="1:1">
      <c r="A233" s="68">
        <v>43231</v>
      </c>
    </row>
    <row r="234" spans="1:1">
      <c r="A234" s="68">
        <v>43231</v>
      </c>
    </row>
    <row r="235" spans="1:1">
      <c r="A235" s="68">
        <v>43231</v>
      </c>
    </row>
    <row r="236" spans="1:1">
      <c r="A236" s="68">
        <v>43231</v>
      </c>
    </row>
    <row r="237" spans="1:1">
      <c r="A237" s="68">
        <v>43231</v>
      </c>
    </row>
    <row r="238" spans="1:1">
      <c r="A238" s="68">
        <v>43231</v>
      </c>
    </row>
    <row r="239" spans="1:1">
      <c r="A239" s="68">
        <v>43231</v>
      </c>
    </row>
    <row r="240" spans="1:1">
      <c r="A240" s="68">
        <v>43231</v>
      </c>
    </row>
    <row r="241" spans="1:1">
      <c r="A241" s="68">
        <v>43231</v>
      </c>
    </row>
    <row r="242" spans="1:1">
      <c r="A242" s="29">
        <v>42880</v>
      </c>
    </row>
    <row r="243" spans="1:1">
      <c r="A243" s="29">
        <v>42880</v>
      </c>
    </row>
    <row r="244" spans="1:1">
      <c r="A244" s="29">
        <v>42880</v>
      </c>
    </row>
    <row r="245" spans="1:1">
      <c r="A245" s="29">
        <v>42880</v>
      </c>
    </row>
    <row r="246" spans="1:1">
      <c r="A246" s="29">
        <v>42880</v>
      </c>
    </row>
    <row r="247" spans="1:1">
      <c r="A247" s="29">
        <v>42880</v>
      </c>
    </row>
    <row r="248" spans="1:1">
      <c r="A248" s="29">
        <v>42880</v>
      </c>
    </row>
    <row r="249" spans="1:1">
      <c r="A249" s="29">
        <v>42880</v>
      </c>
    </row>
    <row r="250" spans="1:1">
      <c r="A250" s="29">
        <v>42880</v>
      </c>
    </row>
    <row r="251" spans="1:1">
      <c r="A251" s="29">
        <v>42880</v>
      </c>
    </row>
    <row r="252" spans="1:1">
      <c r="A252" s="29">
        <v>42880</v>
      </c>
    </row>
    <row r="253" spans="1:1">
      <c r="A253" s="29">
        <v>42880</v>
      </c>
    </row>
    <row r="254" spans="1:1">
      <c r="A254" s="29">
        <v>42880</v>
      </c>
    </row>
    <row r="255" spans="1:1">
      <c r="A255" s="29">
        <v>42880</v>
      </c>
    </row>
    <row r="256" spans="1:1">
      <c r="A256" s="29">
        <v>42880</v>
      </c>
    </row>
    <row r="257" spans="1:1">
      <c r="A257" s="29">
        <v>42880</v>
      </c>
    </row>
    <row r="258" spans="1:1">
      <c r="A258" s="29">
        <v>42880</v>
      </c>
    </row>
    <row r="259" spans="1:1">
      <c r="A259" s="29">
        <v>42880</v>
      </c>
    </row>
    <row r="260" spans="1:1">
      <c r="A260" s="29">
        <v>42880</v>
      </c>
    </row>
    <row r="261" spans="1:1">
      <c r="A261" s="29">
        <v>42880</v>
      </c>
    </row>
    <row r="262" spans="1:1">
      <c r="A262" s="29">
        <v>42880</v>
      </c>
    </row>
    <row r="263" spans="1:1">
      <c r="A263" s="29">
        <v>42880</v>
      </c>
    </row>
    <row r="264" spans="1:1">
      <c r="A264" s="29">
        <v>42880</v>
      </c>
    </row>
    <row r="265" spans="1:1">
      <c r="A265" s="29">
        <v>42880</v>
      </c>
    </row>
    <row r="266" spans="1:1">
      <c r="A266" s="29">
        <v>42880</v>
      </c>
    </row>
    <row r="267" spans="1:1">
      <c r="A267" s="29">
        <v>42880</v>
      </c>
    </row>
    <row r="268" spans="1:1">
      <c r="A268" s="29">
        <v>42880</v>
      </c>
    </row>
    <row r="269" spans="1:1">
      <c r="A269" s="29">
        <v>42880</v>
      </c>
    </row>
    <row r="270" spans="1:1">
      <c r="A270" s="29">
        <v>42880</v>
      </c>
    </row>
    <row r="271" spans="1:1">
      <c r="A271" s="29">
        <v>42880</v>
      </c>
    </row>
    <row r="272" spans="1:1">
      <c r="A272" s="29">
        <v>42880</v>
      </c>
    </row>
    <row r="273" spans="1:1">
      <c r="A273" s="29">
        <v>42880</v>
      </c>
    </row>
    <row r="274" spans="1:1">
      <c r="A274" s="29">
        <v>42880</v>
      </c>
    </row>
    <row r="275" spans="1:1">
      <c r="A275" s="29">
        <v>42880</v>
      </c>
    </row>
    <row r="276" spans="1:1">
      <c r="A276" s="29">
        <v>42880</v>
      </c>
    </row>
    <row r="277" spans="1:1">
      <c r="A277" s="29">
        <v>42880</v>
      </c>
    </row>
    <row r="278" spans="1:1">
      <c r="A278" s="29">
        <v>42880</v>
      </c>
    </row>
    <row r="279" spans="1:1">
      <c r="A279" s="29">
        <v>42880</v>
      </c>
    </row>
    <row r="280" spans="1:1">
      <c r="A280" s="29">
        <v>42880</v>
      </c>
    </row>
    <row r="281" spans="1:1">
      <c r="A281" s="29">
        <v>42880</v>
      </c>
    </row>
    <row r="282" spans="1:1">
      <c r="A282" s="29">
        <v>42880</v>
      </c>
    </row>
    <row r="283" spans="1:1">
      <c r="A283" s="29">
        <v>42880</v>
      </c>
    </row>
    <row r="284" spans="1:1">
      <c r="A284" s="29">
        <v>42880</v>
      </c>
    </row>
    <row r="285" spans="1:1">
      <c r="A285" s="29">
        <v>42880</v>
      </c>
    </row>
    <row r="286" spans="1:1">
      <c r="A286" s="29">
        <v>42880</v>
      </c>
    </row>
    <row r="287" spans="1:1">
      <c r="A287" s="29">
        <v>42880</v>
      </c>
    </row>
    <row r="288" spans="1:1">
      <c r="A288" s="29">
        <v>42880</v>
      </c>
    </row>
    <row r="289" spans="1:1">
      <c r="A289" s="29">
        <v>42880</v>
      </c>
    </row>
    <row r="290" spans="1:1">
      <c r="A290" s="29">
        <v>42880</v>
      </c>
    </row>
    <row r="291" spans="1:1">
      <c r="A291" s="29">
        <v>42880</v>
      </c>
    </row>
    <row r="292" spans="1:1">
      <c r="A292" s="29">
        <v>42880</v>
      </c>
    </row>
    <row r="293" spans="1:1">
      <c r="A293" s="29">
        <v>42880</v>
      </c>
    </row>
    <row r="294" spans="1:1">
      <c r="A294" s="29">
        <v>42880</v>
      </c>
    </row>
    <row r="295" spans="1:1">
      <c r="A295" s="29">
        <v>42880</v>
      </c>
    </row>
    <row r="296" spans="1:1">
      <c r="A296" s="29">
        <v>42880</v>
      </c>
    </row>
    <row r="297" spans="1:1">
      <c r="A297" s="29">
        <v>42880</v>
      </c>
    </row>
    <row r="298" spans="1:1">
      <c r="A298" s="29">
        <v>42880</v>
      </c>
    </row>
    <row r="299" spans="1:1">
      <c r="A299" s="29">
        <v>42880</v>
      </c>
    </row>
    <row r="300" spans="1:1">
      <c r="A300" s="29">
        <v>42880</v>
      </c>
    </row>
    <row r="301" spans="1:1">
      <c r="A301" s="29">
        <v>42880</v>
      </c>
    </row>
    <row r="302" spans="1:1">
      <c r="A302" s="29">
        <v>42880</v>
      </c>
    </row>
    <row r="303" spans="1:1">
      <c r="A303" s="29">
        <v>42880</v>
      </c>
    </row>
    <row r="304" spans="1:1">
      <c r="A304" s="29">
        <v>42880</v>
      </c>
    </row>
    <row r="305" spans="1:1">
      <c r="A305" s="29">
        <v>42880</v>
      </c>
    </row>
    <row r="306" spans="1:1">
      <c r="A306" s="29">
        <v>42880</v>
      </c>
    </row>
    <row r="307" spans="1:1">
      <c r="A307" s="29">
        <v>42880</v>
      </c>
    </row>
    <row r="308" spans="1:1">
      <c r="A308" s="29">
        <v>42880</v>
      </c>
    </row>
    <row r="309" spans="1:1">
      <c r="A309" s="29">
        <v>42880</v>
      </c>
    </row>
    <row r="310" spans="1:1">
      <c r="A310" s="29">
        <v>42880</v>
      </c>
    </row>
    <row r="311" spans="1:1">
      <c r="A311" s="29">
        <v>42880</v>
      </c>
    </row>
    <row r="312" spans="1:1">
      <c r="A312" s="29">
        <v>42880</v>
      </c>
    </row>
    <row r="313" spans="1:1">
      <c r="A313" s="29">
        <v>42880</v>
      </c>
    </row>
    <row r="314" spans="1:1">
      <c r="A314" s="29">
        <v>42880</v>
      </c>
    </row>
    <row r="315" spans="1:1">
      <c r="A315" s="29">
        <v>42880</v>
      </c>
    </row>
    <row r="316" spans="1:1">
      <c r="A316" s="29">
        <v>42880</v>
      </c>
    </row>
    <row r="317" spans="1:1">
      <c r="A317" s="29">
        <v>42880</v>
      </c>
    </row>
    <row r="318" spans="1:1">
      <c r="A318" s="29">
        <v>42880</v>
      </c>
    </row>
    <row r="319" spans="1:1">
      <c r="A319" s="29">
        <v>42880</v>
      </c>
    </row>
    <row r="320" spans="1:1">
      <c r="A320" s="29">
        <v>42880</v>
      </c>
    </row>
    <row r="321" spans="1:1">
      <c r="A321" s="29">
        <v>42880</v>
      </c>
    </row>
    <row r="322" spans="1:1">
      <c r="A322" s="29">
        <v>42880</v>
      </c>
    </row>
    <row r="323" spans="1:1">
      <c r="A323" s="29">
        <v>42880</v>
      </c>
    </row>
    <row r="324" spans="1:1">
      <c r="A324" s="29">
        <v>42880</v>
      </c>
    </row>
    <row r="325" spans="1:1">
      <c r="A325" s="29">
        <v>42880</v>
      </c>
    </row>
    <row r="326" spans="1:1">
      <c r="A326" s="29">
        <v>42880</v>
      </c>
    </row>
    <row r="327" spans="1:1">
      <c r="A327" s="29">
        <v>42880</v>
      </c>
    </row>
    <row r="328" spans="1:1">
      <c r="A328" s="29">
        <v>42880</v>
      </c>
    </row>
    <row r="329" spans="1:1">
      <c r="A329" s="29">
        <v>42880</v>
      </c>
    </row>
    <row r="330" spans="1:1">
      <c r="A330" s="29">
        <v>42880</v>
      </c>
    </row>
    <row r="331" spans="1:1">
      <c r="A331" s="29">
        <v>42880</v>
      </c>
    </row>
    <row r="332" spans="1:1">
      <c r="A332" s="29">
        <v>42880</v>
      </c>
    </row>
    <row r="333" spans="1:1">
      <c r="A333" s="29">
        <v>42880</v>
      </c>
    </row>
    <row r="334" spans="1:1">
      <c r="A334" s="29">
        <v>42880</v>
      </c>
    </row>
    <row r="335" spans="1:1">
      <c r="A335" s="29">
        <v>42880</v>
      </c>
    </row>
    <row r="336" spans="1:1">
      <c r="A336" s="29">
        <v>42880</v>
      </c>
    </row>
    <row r="337" spans="1:1">
      <c r="A337" s="29">
        <v>42880</v>
      </c>
    </row>
    <row r="338" spans="1:1">
      <c r="A338" s="29">
        <v>42880</v>
      </c>
    </row>
    <row r="339" spans="1:1">
      <c r="A339" s="29">
        <v>42880</v>
      </c>
    </row>
    <row r="340" spans="1:1">
      <c r="A340" s="29">
        <v>42880</v>
      </c>
    </row>
    <row r="341" spans="1:1">
      <c r="A341" s="29">
        <v>42880</v>
      </c>
    </row>
    <row r="342" spans="1:1">
      <c r="A342" s="29">
        <v>42880</v>
      </c>
    </row>
    <row r="343" spans="1:1">
      <c r="A343" s="29">
        <v>42880</v>
      </c>
    </row>
    <row r="344" spans="1:1">
      <c r="A344" s="29">
        <v>42880</v>
      </c>
    </row>
    <row r="345" spans="1:1">
      <c r="A345" s="29">
        <v>42880</v>
      </c>
    </row>
    <row r="346" spans="1:1">
      <c r="A346" s="29">
        <v>42880</v>
      </c>
    </row>
    <row r="347" spans="1:1">
      <c r="A347" s="29">
        <v>42880</v>
      </c>
    </row>
    <row r="348" spans="1:1">
      <c r="A348" s="29">
        <v>42880</v>
      </c>
    </row>
    <row r="349" spans="1:1">
      <c r="A349" s="29">
        <v>42880</v>
      </c>
    </row>
    <row r="350" spans="1:1">
      <c r="A350" s="29">
        <v>42880</v>
      </c>
    </row>
    <row r="351" spans="1:1">
      <c r="A351" s="29">
        <v>42880</v>
      </c>
    </row>
    <row r="352" spans="1:1">
      <c r="A352" s="29">
        <v>42880</v>
      </c>
    </row>
    <row r="353" spans="1:1">
      <c r="A353" s="29">
        <v>42880</v>
      </c>
    </row>
    <row r="354" spans="1:1">
      <c r="A354" s="29">
        <v>42880</v>
      </c>
    </row>
    <row r="355" spans="1:1">
      <c r="A355" s="29">
        <v>42880</v>
      </c>
    </row>
    <row r="356" spans="1:1">
      <c r="A356" s="29">
        <v>42880</v>
      </c>
    </row>
    <row r="357" spans="1:1">
      <c r="A357" s="29">
        <v>42880</v>
      </c>
    </row>
    <row r="358" spans="1:1">
      <c r="A358" s="29">
        <v>42880</v>
      </c>
    </row>
    <row r="359" spans="1:1">
      <c r="A359" s="29">
        <v>42880</v>
      </c>
    </row>
    <row r="360" spans="1:1">
      <c r="A360" s="29">
        <v>42880</v>
      </c>
    </row>
    <row r="361" spans="1:1">
      <c r="A361" s="29">
        <v>42880</v>
      </c>
    </row>
    <row r="362" spans="1:1">
      <c r="A362" s="29">
        <v>42880</v>
      </c>
    </row>
    <row r="363" spans="1:1">
      <c r="A363" s="29">
        <v>42880</v>
      </c>
    </row>
    <row r="364" spans="1:1">
      <c r="A364" s="29">
        <v>42880</v>
      </c>
    </row>
    <row r="365" spans="1:1">
      <c r="A365" s="29">
        <v>42880</v>
      </c>
    </row>
    <row r="366" spans="1:1">
      <c r="A366" s="29">
        <v>42880</v>
      </c>
    </row>
    <row r="367" spans="1:1">
      <c r="A367" s="29">
        <v>42880</v>
      </c>
    </row>
    <row r="368" spans="1:1">
      <c r="A368" s="29">
        <v>42880</v>
      </c>
    </row>
    <row r="369" spans="1:1">
      <c r="A369" s="29">
        <v>42880</v>
      </c>
    </row>
    <row r="370" spans="1:1">
      <c r="A370" s="29">
        <v>42880</v>
      </c>
    </row>
    <row r="371" spans="1:1">
      <c r="A371" s="29">
        <v>42880</v>
      </c>
    </row>
    <row r="372" spans="1:1">
      <c r="A372" s="29">
        <v>42880</v>
      </c>
    </row>
    <row r="373" spans="1:1">
      <c r="A373" s="29">
        <v>42880</v>
      </c>
    </row>
    <row r="374" spans="1:1">
      <c r="A374" s="29">
        <v>42880</v>
      </c>
    </row>
    <row r="375" spans="1:1">
      <c r="A375" s="29">
        <v>42880</v>
      </c>
    </row>
    <row r="376" spans="1:1">
      <c r="A376" s="29">
        <v>42880</v>
      </c>
    </row>
    <row r="377" spans="1:1">
      <c r="A377" s="29">
        <v>42880</v>
      </c>
    </row>
    <row r="378" spans="1:1">
      <c r="A378" s="29">
        <v>42880</v>
      </c>
    </row>
    <row r="379" spans="1:1">
      <c r="A379" s="29">
        <v>42880</v>
      </c>
    </row>
    <row r="380" spans="1:1">
      <c r="A380" s="29">
        <v>42880</v>
      </c>
    </row>
    <row r="381" spans="1:1">
      <c r="A381" s="29">
        <v>42880</v>
      </c>
    </row>
    <row r="382" spans="1:1">
      <c r="A382" s="29">
        <v>42880</v>
      </c>
    </row>
    <row r="383" spans="1:1">
      <c r="A383" s="29">
        <v>42880</v>
      </c>
    </row>
    <row r="384" spans="1:1">
      <c r="A384" s="29">
        <v>42880</v>
      </c>
    </row>
    <row r="385" spans="1:1">
      <c r="A385" s="29">
        <v>42880</v>
      </c>
    </row>
    <row r="386" spans="1:1">
      <c r="A386" s="29">
        <v>42880</v>
      </c>
    </row>
    <row r="387" spans="1:1">
      <c r="A387" s="29">
        <v>42880</v>
      </c>
    </row>
    <row r="388" spans="1:1">
      <c r="A388" s="29">
        <v>42880</v>
      </c>
    </row>
    <row r="389" spans="1:1">
      <c r="A389" s="29">
        <v>42880</v>
      </c>
    </row>
    <row r="390" spans="1:1">
      <c r="A390" s="29">
        <v>42880</v>
      </c>
    </row>
    <row r="391" spans="1:1">
      <c r="A391" s="29">
        <v>42880</v>
      </c>
    </row>
    <row r="392" spans="1:1">
      <c r="A392" s="29">
        <v>42880</v>
      </c>
    </row>
    <row r="393" spans="1:1">
      <c r="A393" s="29">
        <v>42880</v>
      </c>
    </row>
    <row r="394" spans="1:1">
      <c r="A394" s="29">
        <v>42880</v>
      </c>
    </row>
    <row r="395" spans="1:1">
      <c r="A395" s="29">
        <v>42880</v>
      </c>
    </row>
    <row r="396" spans="1:1">
      <c r="A396" s="29">
        <v>42880</v>
      </c>
    </row>
    <row r="397" spans="1:1">
      <c r="A397" s="29">
        <v>42880</v>
      </c>
    </row>
    <row r="398" spans="1:1">
      <c r="A398" s="29">
        <v>42880</v>
      </c>
    </row>
    <row r="399" spans="1:1">
      <c r="A399" s="29">
        <v>42880</v>
      </c>
    </row>
    <row r="400" spans="1:1">
      <c r="A400" s="29">
        <v>42880</v>
      </c>
    </row>
    <row r="401" spans="1:1">
      <c r="A401" s="29">
        <v>42880</v>
      </c>
    </row>
    <row r="402" spans="1:1">
      <c r="A402" s="29">
        <v>42880</v>
      </c>
    </row>
    <row r="403" spans="1:1">
      <c r="A403" s="29">
        <v>42880</v>
      </c>
    </row>
    <row r="404" spans="1:1">
      <c r="A404" s="29">
        <v>42880</v>
      </c>
    </row>
    <row r="405" spans="1:1">
      <c r="A405" s="29">
        <v>42880</v>
      </c>
    </row>
    <row r="406" spans="1:1">
      <c r="A406" s="29">
        <v>42880</v>
      </c>
    </row>
    <row r="407" spans="1:1">
      <c r="A407" s="29">
        <v>42880</v>
      </c>
    </row>
    <row r="408" spans="1:1">
      <c r="A408" s="29">
        <v>42880</v>
      </c>
    </row>
    <row r="409" spans="1:1">
      <c r="A409" s="29">
        <v>42880</v>
      </c>
    </row>
    <row r="410" spans="1:1">
      <c r="A410" s="29">
        <v>42880</v>
      </c>
    </row>
    <row r="411" spans="1:1">
      <c r="A411" s="29">
        <v>42880</v>
      </c>
    </row>
    <row r="412" spans="1:1">
      <c r="A412" s="29">
        <v>42880</v>
      </c>
    </row>
    <row r="413" spans="1:1">
      <c r="A413" s="29">
        <v>42880</v>
      </c>
    </row>
    <row r="414" spans="1:1">
      <c r="A414" s="29">
        <v>42880</v>
      </c>
    </row>
    <row r="415" spans="1:1">
      <c r="A415" s="29">
        <v>42880</v>
      </c>
    </row>
    <row r="416" spans="1:1">
      <c r="A416" s="29">
        <v>42880</v>
      </c>
    </row>
    <row r="417" spans="1:1">
      <c r="A417" s="29">
        <v>42880</v>
      </c>
    </row>
    <row r="418" spans="1:1">
      <c r="A418" s="29">
        <v>42880</v>
      </c>
    </row>
    <row r="419" spans="1:1">
      <c r="A419" s="29">
        <v>42880</v>
      </c>
    </row>
    <row r="420" spans="1:1">
      <c r="A420" s="29">
        <v>42880</v>
      </c>
    </row>
    <row r="421" spans="1:1">
      <c r="A421" s="29">
        <v>42880</v>
      </c>
    </row>
    <row r="422" spans="1:1">
      <c r="A422" s="29">
        <v>42880</v>
      </c>
    </row>
    <row r="423" spans="1:1">
      <c r="A423" s="29">
        <v>42880</v>
      </c>
    </row>
    <row r="424" spans="1:1">
      <c r="A424" s="29">
        <v>42880</v>
      </c>
    </row>
    <row r="425" spans="1:1">
      <c r="A425" s="29">
        <v>42880</v>
      </c>
    </row>
    <row r="426" spans="1:1">
      <c r="A426" s="29">
        <v>42880</v>
      </c>
    </row>
    <row r="427" spans="1:1">
      <c r="A427" s="29">
        <v>42880</v>
      </c>
    </row>
    <row r="428" spans="1:1">
      <c r="A428" s="29">
        <v>42880</v>
      </c>
    </row>
    <row r="429" spans="1:1">
      <c r="A429" s="29">
        <v>42880</v>
      </c>
    </row>
    <row r="430" spans="1:1">
      <c r="A430" s="29">
        <v>42880</v>
      </c>
    </row>
    <row r="431" spans="1:1">
      <c r="A431" s="29">
        <v>42880</v>
      </c>
    </row>
    <row r="432" spans="1:1">
      <c r="A432" s="29">
        <v>42880</v>
      </c>
    </row>
    <row r="433" spans="1:1">
      <c r="A433" s="29">
        <v>42880</v>
      </c>
    </row>
    <row r="434" spans="1:1">
      <c r="A434" s="29">
        <v>42880</v>
      </c>
    </row>
    <row r="435" spans="1:1">
      <c r="A435" s="29">
        <v>42880</v>
      </c>
    </row>
    <row r="436" spans="1:1">
      <c r="A436" s="29">
        <v>42880</v>
      </c>
    </row>
    <row r="437" spans="1:1">
      <c r="A437" s="29">
        <v>42880</v>
      </c>
    </row>
    <row r="438" spans="1:1">
      <c r="A438" s="29">
        <v>42880</v>
      </c>
    </row>
    <row r="439" spans="1:1">
      <c r="A439" s="29">
        <v>42880</v>
      </c>
    </row>
    <row r="440" spans="1:1">
      <c r="A440" s="29">
        <v>42880</v>
      </c>
    </row>
    <row r="441" spans="1:1">
      <c r="A441" s="29">
        <v>42880</v>
      </c>
    </row>
    <row r="442" spans="1:1">
      <c r="A442" s="29">
        <v>42880</v>
      </c>
    </row>
    <row r="443" spans="1:1">
      <c r="A443" s="29">
        <v>42880</v>
      </c>
    </row>
    <row r="444" spans="1:1">
      <c r="A444" s="29">
        <v>42880</v>
      </c>
    </row>
    <row r="445" spans="1:1">
      <c r="A445" s="29">
        <v>42880</v>
      </c>
    </row>
    <row r="446" spans="1:1">
      <c r="A446" s="29">
        <v>42880</v>
      </c>
    </row>
    <row r="447" spans="1:1">
      <c r="A447" s="29">
        <v>42880</v>
      </c>
    </row>
    <row r="448" spans="1:1">
      <c r="A448" s="29">
        <v>42880</v>
      </c>
    </row>
    <row r="449" spans="1:1">
      <c r="A449" s="29">
        <v>42880</v>
      </c>
    </row>
    <row r="450" spans="1:1">
      <c r="A450" s="29">
        <v>42880</v>
      </c>
    </row>
    <row r="451" spans="1:1">
      <c r="A451" s="29">
        <v>42880</v>
      </c>
    </row>
    <row r="452" spans="1:1">
      <c r="A452" s="29">
        <v>42880</v>
      </c>
    </row>
    <row r="453" spans="1:1">
      <c r="A453" s="29">
        <v>42880</v>
      </c>
    </row>
    <row r="454" spans="1:1">
      <c r="A454" s="29">
        <v>42880</v>
      </c>
    </row>
    <row r="455" spans="1:1">
      <c r="A455" s="29">
        <v>42880</v>
      </c>
    </row>
    <row r="456" spans="1:1">
      <c r="A456" s="29">
        <v>42880</v>
      </c>
    </row>
    <row r="457" spans="1:1">
      <c r="A457" s="29">
        <v>42880</v>
      </c>
    </row>
    <row r="458" spans="1:1">
      <c r="A458" s="29">
        <v>42880</v>
      </c>
    </row>
    <row r="459" spans="1:1">
      <c r="A459" s="29">
        <v>42880</v>
      </c>
    </row>
    <row r="460" spans="1:1">
      <c r="A460" s="29">
        <v>42880</v>
      </c>
    </row>
    <row r="461" spans="1:1">
      <c r="A461" s="29">
        <v>42880</v>
      </c>
    </row>
    <row r="462" spans="1:1">
      <c r="A462" s="29">
        <v>42880</v>
      </c>
    </row>
    <row r="463" spans="1:1">
      <c r="A463" s="29">
        <v>42880</v>
      </c>
    </row>
    <row r="464" spans="1:1">
      <c r="A464" s="29">
        <v>42880</v>
      </c>
    </row>
    <row r="465" spans="1:1">
      <c r="A465" s="29">
        <v>42880</v>
      </c>
    </row>
    <row r="466" spans="1:1">
      <c r="A466" s="29">
        <v>42880</v>
      </c>
    </row>
    <row r="467" spans="1:1">
      <c r="A467" s="29">
        <v>42880</v>
      </c>
    </row>
    <row r="468" spans="1:1">
      <c r="A468" s="29">
        <v>42880</v>
      </c>
    </row>
    <row r="469" spans="1:1">
      <c r="A469" s="29">
        <v>42880</v>
      </c>
    </row>
    <row r="470" spans="1:1">
      <c r="A470" s="29">
        <v>42880</v>
      </c>
    </row>
    <row r="471" spans="1:1">
      <c r="A471" s="29">
        <v>42880</v>
      </c>
    </row>
    <row r="472" spans="1:1">
      <c r="A472" s="29">
        <v>42880</v>
      </c>
    </row>
    <row r="473" spans="1:1">
      <c r="A473" s="29">
        <v>42880</v>
      </c>
    </row>
    <row r="474" spans="1:1">
      <c r="A474" s="29">
        <v>42880</v>
      </c>
    </row>
    <row r="475" spans="1:1">
      <c r="A475" s="29">
        <v>42880</v>
      </c>
    </row>
    <row r="476" spans="1:1">
      <c r="A476" s="29">
        <v>42880</v>
      </c>
    </row>
    <row r="477" spans="1:1">
      <c r="A477" s="29">
        <v>42880</v>
      </c>
    </row>
    <row r="478" spans="1:1">
      <c r="A478" s="29">
        <v>42880</v>
      </c>
    </row>
    <row r="479" spans="1:1">
      <c r="A479" s="29">
        <v>42880</v>
      </c>
    </row>
    <row r="480" spans="1:1">
      <c r="A480" s="29">
        <v>42880</v>
      </c>
    </row>
    <row r="481" spans="1:1">
      <c r="A481" s="29">
        <v>42880</v>
      </c>
    </row>
    <row r="482" spans="1:1">
      <c r="A482" s="29">
        <v>42880</v>
      </c>
    </row>
    <row r="483" spans="1:1">
      <c r="A483" s="29">
        <v>42880</v>
      </c>
    </row>
    <row r="484" spans="1:1">
      <c r="A484" s="29">
        <v>42880</v>
      </c>
    </row>
    <row r="485" spans="1:1">
      <c r="A485" s="29">
        <v>42880</v>
      </c>
    </row>
    <row r="486" spans="1:1">
      <c r="A486" s="29">
        <v>42880</v>
      </c>
    </row>
    <row r="487" spans="1:1">
      <c r="A487" s="29">
        <v>42880</v>
      </c>
    </row>
    <row r="488" spans="1:1">
      <c r="A488" s="29">
        <v>42880</v>
      </c>
    </row>
    <row r="489" spans="1:1">
      <c r="A489" s="29">
        <v>42880</v>
      </c>
    </row>
    <row r="490" spans="1:1">
      <c r="A490" s="29">
        <v>42880</v>
      </c>
    </row>
    <row r="491" spans="1:1">
      <c r="A491" s="29">
        <v>42880</v>
      </c>
    </row>
    <row r="492" spans="1:1">
      <c r="A492" s="29">
        <v>42880</v>
      </c>
    </row>
    <row r="493" spans="1:1">
      <c r="A493" s="29">
        <v>42880</v>
      </c>
    </row>
    <row r="494" spans="1:1">
      <c r="A494" s="29">
        <v>42880</v>
      </c>
    </row>
    <row r="495" spans="1:1">
      <c r="A495" s="29">
        <v>42880</v>
      </c>
    </row>
    <row r="496" spans="1:1">
      <c r="A496" s="29">
        <v>42880</v>
      </c>
    </row>
    <row r="497" spans="1:1">
      <c r="A497" s="29">
        <v>42880</v>
      </c>
    </row>
    <row r="498" spans="1:1">
      <c r="A498" s="29">
        <v>42880</v>
      </c>
    </row>
    <row r="499" spans="1:1">
      <c r="A499" s="29">
        <v>42880</v>
      </c>
    </row>
    <row r="500" spans="1:1">
      <c r="A500" s="29">
        <v>42880</v>
      </c>
    </row>
    <row r="501" spans="1:1">
      <c r="A501" s="29">
        <v>42880</v>
      </c>
    </row>
    <row r="502" spans="1:1">
      <c r="A502" s="29">
        <v>42880</v>
      </c>
    </row>
    <row r="503" spans="1:1">
      <c r="A503" s="29">
        <v>42880</v>
      </c>
    </row>
    <row r="504" spans="1:1">
      <c r="A504" s="29">
        <v>42880</v>
      </c>
    </row>
    <row r="505" spans="1:1">
      <c r="A505" s="29">
        <v>42880</v>
      </c>
    </row>
    <row r="506" spans="1:1">
      <c r="A506" s="29">
        <v>42880</v>
      </c>
    </row>
    <row r="507" spans="1:1">
      <c r="A507" s="29">
        <v>42880</v>
      </c>
    </row>
    <row r="508" spans="1:1">
      <c r="A508" s="29">
        <v>42880</v>
      </c>
    </row>
    <row r="509" spans="1:1">
      <c r="A509" s="29">
        <v>42880</v>
      </c>
    </row>
    <row r="510" spans="1:1">
      <c r="A510" s="29">
        <v>42880</v>
      </c>
    </row>
    <row r="511" spans="1:1">
      <c r="A511" s="29">
        <v>42880</v>
      </c>
    </row>
    <row r="512" spans="1:1">
      <c r="A512" s="29">
        <v>42880</v>
      </c>
    </row>
    <row r="513" spans="1:1">
      <c r="A513" s="29">
        <v>42880</v>
      </c>
    </row>
    <row r="514" spans="1:1">
      <c r="A514" s="29">
        <v>42880</v>
      </c>
    </row>
    <row r="515" spans="1:1">
      <c r="A515" s="29">
        <v>42880</v>
      </c>
    </row>
    <row r="516" spans="1:1">
      <c r="A516" s="29">
        <v>42880</v>
      </c>
    </row>
    <row r="517" spans="1:1">
      <c r="A517" s="29">
        <v>42880</v>
      </c>
    </row>
    <row r="518" spans="1:1">
      <c r="A518" s="29">
        <v>42880</v>
      </c>
    </row>
    <row r="519" spans="1:1">
      <c r="A519" s="29">
        <v>42880</v>
      </c>
    </row>
    <row r="520" spans="1:1">
      <c r="A520" s="29">
        <v>42880</v>
      </c>
    </row>
    <row r="521" spans="1:1">
      <c r="A521" s="29">
        <v>42880</v>
      </c>
    </row>
    <row r="522" spans="1:1">
      <c r="A522" s="29">
        <v>42880</v>
      </c>
    </row>
    <row r="523" spans="1:1">
      <c r="A523" s="29">
        <v>42880</v>
      </c>
    </row>
    <row r="524" spans="1:1">
      <c r="A524" s="29">
        <v>42880</v>
      </c>
    </row>
    <row r="525" spans="1:1">
      <c r="A525" s="29">
        <v>42880</v>
      </c>
    </row>
    <row r="526" spans="1:1">
      <c r="A526" s="29">
        <v>42880</v>
      </c>
    </row>
    <row r="527" spans="1:1">
      <c r="A527" s="29">
        <v>42880</v>
      </c>
    </row>
    <row r="528" spans="1:1">
      <c r="A528" s="29">
        <v>42880</v>
      </c>
    </row>
    <row r="529" spans="1:1">
      <c r="A529" s="29">
        <v>42880</v>
      </c>
    </row>
    <row r="530" spans="1:1">
      <c r="A530" s="29">
        <v>42880</v>
      </c>
    </row>
    <row r="531" spans="1:1">
      <c r="A531" s="29">
        <v>42880</v>
      </c>
    </row>
    <row r="532" spans="1:1">
      <c r="A532" s="29">
        <v>42880</v>
      </c>
    </row>
    <row r="533" spans="1:1">
      <c r="A533" s="29">
        <v>42880</v>
      </c>
    </row>
    <row r="534" spans="1:1">
      <c r="A534" s="29">
        <v>42880</v>
      </c>
    </row>
    <row r="535" spans="1:1">
      <c r="A535" s="29">
        <v>42880</v>
      </c>
    </row>
    <row r="536" spans="1:1">
      <c r="A536" s="29">
        <v>42880</v>
      </c>
    </row>
    <row r="537" spans="1:1">
      <c r="A537" s="29">
        <v>42880</v>
      </c>
    </row>
    <row r="538" spans="1:1">
      <c r="A538" s="29">
        <v>42880</v>
      </c>
    </row>
    <row r="539" spans="1:1">
      <c r="A539" s="29">
        <v>42880</v>
      </c>
    </row>
    <row r="540" spans="1:1">
      <c r="A540" s="29">
        <v>42880</v>
      </c>
    </row>
    <row r="541" spans="1:1">
      <c r="A541" s="29">
        <v>42880</v>
      </c>
    </row>
    <row r="542" spans="1:1">
      <c r="A542" s="29">
        <v>42880</v>
      </c>
    </row>
    <row r="543" spans="1:1">
      <c r="A543" s="29">
        <v>42880</v>
      </c>
    </row>
    <row r="544" spans="1:1">
      <c r="A544" s="29">
        <v>42880</v>
      </c>
    </row>
    <row r="545" spans="1:1">
      <c r="A545" s="29">
        <v>42880</v>
      </c>
    </row>
    <row r="546" spans="1:1">
      <c r="A546" s="29">
        <v>42880</v>
      </c>
    </row>
    <row r="547" spans="1:1">
      <c r="A547" s="29">
        <v>42880</v>
      </c>
    </row>
    <row r="548" spans="1:1">
      <c r="A548" s="29">
        <v>42880</v>
      </c>
    </row>
    <row r="549" spans="1:1">
      <c r="A549" s="29">
        <v>42880</v>
      </c>
    </row>
    <row r="550" spans="1:1">
      <c r="A550" s="29">
        <v>42880</v>
      </c>
    </row>
    <row r="551" spans="1:1">
      <c r="A551" s="29">
        <v>42880</v>
      </c>
    </row>
    <row r="552" spans="1:1">
      <c r="A552" s="29">
        <v>42880</v>
      </c>
    </row>
    <row r="553" spans="1:1">
      <c r="A553" s="29">
        <v>42880</v>
      </c>
    </row>
    <row r="554" spans="1:1">
      <c r="A554" s="29">
        <v>42880</v>
      </c>
    </row>
    <row r="555" spans="1:1">
      <c r="A555" s="29">
        <v>42880</v>
      </c>
    </row>
    <row r="556" spans="1:1">
      <c r="A556" s="29">
        <v>42880</v>
      </c>
    </row>
    <row r="557" spans="1:1">
      <c r="A557" s="29">
        <v>42880</v>
      </c>
    </row>
    <row r="558" spans="1:1">
      <c r="A558" s="29">
        <v>42880</v>
      </c>
    </row>
    <row r="559" spans="1:1">
      <c r="A559" s="29">
        <v>42880</v>
      </c>
    </row>
    <row r="560" spans="1:1">
      <c r="A560" s="29">
        <v>42880</v>
      </c>
    </row>
    <row r="561" spans="1:1">
      <c r="A561" s="29">
        <v>42880</v>
      </c>
    </row>
    <row r="562" spans="1:1">
      <c r="A562" s="29">
        <v>42880</v>
      </c>
    </row>
    <row r="563" spans="1:1">
      <c r="A563" s="29">
        <v>42880</v>
      </c>
    </row>
    <row r="564" spans="1:1">
      <c r="A564" s="29">
        <v>42880</v>
      </c>
    </row>
    <row r="565" spans="1:1">
      <c r="A565" s="29">
        <v>42880</v>
      </c>
    </row>
    <row r="566" spans="1:1">
      <c r="A566" s="29">
        <v>42880</v>
      </c>
    </row>
    <row r="567" spans="1:1">
      <c r="A567" s="29">
        <v>42880</v>
      </c>
    </row>
    <row r="568" spans="1:1">
      <c r="A568" s="29">
        <v>42880</v>
      </c>
    </row>
    <row r="569" spans="1:1">
      <c r="A569" s="29">
        <v>42880</v>
      </c>
    </row>
    <row r="570" spans="1:1">
      <c r="A570" s="29">
        <v>42880</v>
      </c>
    </row>
    <row r="571" spans="1:1">
      <c r="A571" s="29">
        <v>42880</v>
      </c>
    </row>
    <row r="572" spans="1:1">
      <c r="A572" s="29">
        <v>42880</v>
      </c>
    </row>
    <row r="573" spans="1:1">
      <c r="A573" s="29">
        <v>42880</v>
      </c>
    </row>
    <row r="574" spans="1:1">
      <c r="A574" s="29">
        <v>42880</v>
      </c>
    </row>
    <row r="575" spans="1:1">
      <c r="A575" s="29">
        <v>42880</v>
      </c>
    </row>
    <row r="576" spans="1:1">
      <c r="A576" s="29">
        <v>42880</v>
      </c>
    </row>
    <row r="577" spans="1:1">
      <c r="A577" s="29">
        <v>42880</v>
      </c>
    </row>
    <row r="578" spans="1:1">
      <c r="A578" s="29">
        <v>42880</v>
      </c>
    </row>
    <row r="579" spans="1:1">
      <c r="A579" s="29">
        <v>42880</v>
      </c>
    </row>
    <row r="580" spans="1:1">
      <c r="A580" s="29">
        <v>42880</v>
      </c>
    </row>
    <row r="581" spans="1:1">
      <c r="A581" s="29">
        <v>42880</v>
      </c>
    </row>
    <row r="582" spans="1:1">
      <c r="A582" s="29">
        <v>42880</v>
      </c>
    </row>
    <row r="583" spans="1:1">
      <c r="A583" s="29">
        <v>42880</v>
      </c>
    </row>
    <row r="584" spans="1:1">
      <c r="A584" s="29">
        <v>42880</v>
      </c>
    </row>
    <row r="585" spans="1:1">
      <c r="A585" s="29">
        <v>42880</v>
      </c>
    </row>
    <row r="586" spans="1:1">
      <c r="A586" s="29">
        <v>42880</v>
      </c>
    </row>
    <row r="587" spans="1:1">
      <c r="A587" s="29">
        <v>42880</v>
      </c>
    </row>
    <row r="588" spans="1:1">
      <c r="A588" s="29">
        <v>42880</v>
      </c>
    </row>
    <row r="589" spans="1:1">
      <c r="A589" s="29">
        <v>42880</v>
      </c>
    </row>
    <row r="590" spans="1:1">
      <c r="A590" s="29">
        <v>42880</v>
      </c>
    </row>
    <row r="591" spans="1:1">
      <c r="A591" s="29">
        <v>42880</v>
      </c>
    </row>
    <row r="592" spans="1:1">
      <c r="A592" s="29">
        <v>42880</v>
      </c>
    </row>
    <row r="593" spans="1:1">
      <c r="A593" s="29">
        <v>42880</v>
      </c>
    </row>
    <row r="594" spans="1:1">
      <c r="A594" s="29">
        <v>42880</v>
      </c>
    </row>
    <row r="595" spans="1:1">
      <c r="A595" s="29">
        <v>42880</v>
      </c>
    </row>
    <row r="596" spans="1:1">
      <c r="A596" s="29">
        <v>42880</v>
      </c>
    </row>
    <row r="597" spans="1:1">
      <c r="A597" s="29">
        <v>42880</v>
      </c>
    </row>
    <row r="598" spans="1:1">
      <c r="A598" s="29">
        <v>42880</v>
      </c>
    </row>
    <row r="599" spans="1:1">
      <c r="A599" s="29">
        <v>42880</v>
      </c>
    </row>
    <row r="600" spans="1:1">
      <c r="A600" s="29">
        <v>42880</v>
      </c>
    </row>
    <row r="601" spans="1:1">
      <c r="A601" s="29">
        <v>42880</v>
      </c>
    </row>
    <row r="602" spans="1:1">
      <c r="A602" s="29">
        <v>42880</v>
      </c>
    </row>
    <row r="603" spans="1:1">
      <c r="A603" s="29">
        <v>42880</v>
      </c>
    </row>
    <row r="604" spans="1:1">
      <c r="A604" s="29">
        <v>42880</v>
      </c>
    </row>
    <row r="605" spans="1:1">
      <c r="A605" s="29">
        <v>42880</v>
      </c>
    </row>
    <row r="606" spans="1:1">
      <c r="A606" s="29">
        <v>42880</v>
      </c>
    </row>
    <row r="607" spans="1:1">
      <c r="A607" s="29">
        <v>42880</v>
      </c>
    </row>
    <row r="608" spans="1:1">
      <c r="A608" s="29">
        <v>42880</v>
      </c>
    </row>
    <row r="609" spans="1:1">
      <c r="A609" s="29">
        <v>42880</v>
      </c>
    </row>
    <row r="610" spans="1:1">
      <c r="A610" s="29">
        <v>42880</v>
      </c>
    </row>
    <row r="611" spans="1:1">
      <c r="A611" s="29">
        <v>42880</v>
      </c>
    </row>
    <row r="612" spans="1:1">
      <c r="A612" s="29">
        <v>42880</v>
      </c>
    </row>
    <row r="613" spans="1:1">
      <c r="A613" s="29">
        <v>42880</v>
      </c>
    </row>
    <row r="614" spans="1:1">
      <c r="A614" s="29">
        <v>42880</v>
      </c>
    </row>
    <row r="615" spans="1:1">
      <c r="A615" s="29">
        <v>42880</v>
      </c>
    </row>
    <row r="616" spans="1:1">
      <c r="A616" s="29">
        <v>42880</v>
      </c>
    </row>
    <row r="617" spans="1:1">
      <c r="A617" s="29">
        <v>42880</v>
      </c>
    </row>
    <row r="618" spans="1:1">
      <c r="A618" s="29">
        <v>42880</v>
      </c>
    </row>
    <row r="619" spans="1:1">
      <c r="A619" s="29">
        <v>42880</v>
      </c>
    </row>
    <row r="620" spans="1:1">
      <c r="A620" s="29">
        <v>42880</v>
      </c>
    </row>
    <row r="621" spans="1:1">
      <c r="A621" s="29">
        <v>42880</v>
      </c>
    </row>
    <row r="622" spans="1:1">
      <c r="A622" s="29">
        <v>42880</v>
      </c>
    </row>
    <row r="623" spans="1:1">
      <c r="A623" s="29">
        <v>42880</v>
      </c>
    </row>
    <row r="624" spans="1:1">
      <c r="A624" s="29">
        <v>42880</v>
      </c>
    </row>
    <row r="625" spans="1:1">
      <c r="A625" s="29">
        <v>42880</v>
      </c>
    </row>
    <row r="626" spans="1:1">
      <c r="A626" s="29">
        <v>42880</v>
      </c>
    </row>
    <row r="627" spans="1:1">
      <c r="A627" s="29">
        <v>42880</v>
      </c>
    </row>
    <row r="628" spans="1:1">
      <c r="A628" s="29">
        <v>42880</v>
      </c>
    </row>
    <row r="629" spans="1:1">
      <c r="A629" s="29">
        <v>42880</v>
      </c>
    </row>
    <row r="630" spans="1:1">
      <c r="A630" s="29">
        <v>42880</v>
      </c>
    </row>
    <row r="631" spans="1:1">
      <c r="A631" s="29">
        <v>42880</v>
      </c>
    </row>
    <row r="632" spans="1:1">
      <c r="A632" s="29">
        <v>42880</v>
      </c>
    </row>
    <row r="633" spans="1:1">
      <c r="A633" s="29">
        <v>42880</v>
      </c>
    </row>
    <row r="634" spans="1:1">
      <c r="A634" s="29">
        <v>42880</v>
      </c>
    </row>
    <row r="635" spans="1:1">
      <c r="A635" s="29">
        <v>42880</v>
      </c>
    </row>
    <row r="636" spans="1:1">
      <c r="A636" s="29">
        <v>42880</v>
      </c>
    </row>
    <row r="637" spans="1:1">
      <c r="A637" s="29">
        <v>42880</v>
      </c>
    </row>
    <row r="638" spans="1:1">
      <c r="A638" s="29">
        <v>42880</v>
      </c>
    </row>
    <row r="639" spans="1:1">
      <c r="A639" s="29">
        <v>42880</v>
      </c>
    </row>
    <row r="640" spans="1:1">
      <c r="A640" s="29">
        <v>42880</v>
      </c>
    </row>
    <row r="641" spans="1:1">
      <c r="A641" s="29">
        <v>42880</v>
      </c>
    </row>
    <row r="642" spans="1:1">
      <c r="A642" s="29">
        <v>42880</v>
      </c>
    </row>
    <row r="643" spans="1:1">
      <c r="A643" s="29">
        <v>42880</v>
      </c>
    </row>
    <row r="644" spans="1:1">
      <c r="A644" s="29">
        <v>42880</v>
      </c>
    </row>
    <row r="645" spans="1:1">
      <c r="A645" s="29">
        <v>42880</v>
      </c>
    </row>
    <row r="646" spans="1:1">
      <c r="A646" s="29">
        <v>42880</v>
      </c>
    </row>
    <row r="647" spans="1:1">
      <c r="A647" s="29">
        <v>42880</v>
      </c>
    </row>
    <row r="648" spans="1:1">
      <c r="A648" s="29">
        <v>42880</v>
      </c>
    </row>
    <row r="649" spans="1:1">
      <c r="A649" s="29">
        <v>42880</v>
      </c>
    </row>
    <row r="650" spans="1:1">
      <c r="A650" s="29">
        <v>42880</v>
      </c>
    </row>
    <row r="651" spans="1:1">
      <c r="A651" s="29">
        <v>42880</v>
      </c>
    </row>
    <row r="652" spans="1:1">
      <c r="A652" s="29">
        <v>42880</v>
      </c>
    </row>
    <row r="653" spans="1:1">
      <c r="A653" s="29">
        <v>42880</v>
      </c>
    </row>
    <row r="654" spans="1:1">
      <c r="A654" s="29">
        <v>42880</v>
      </c>
    </row>
    <row r="655" spans="1:1">
      <c r="A655" s="29">
        <v>42880</v>
      </c>
    </row>
    <row r="656" spans="1:1">
      <c r="A656" s="29">
        <v>42880</v>
      </c>
    </row>
    <row r="657" spans="1:1">
      <c r="A657" s="29">
        <v>42880</v>
      </c>
    </row>
    <row r="658" spans="1:1">
      <c r="A658" s="29">
        <v>42880</v>
      </c>
    </row>
    <row r="659" spans="1:1">
      <c r="A659" s="29">
        <v>42880</v>
      </c>
    </row>
    <row r="660" spans="1:1">
      <c r="A660" s="29">
        <v>42880</v>
      </c>
    </row>
    <row r="661" spans="1:1">
      <c r="A661" s="29">
        <v>42880</v>
      </c>
    </row>
    <row r="662" spans="1:1">
      <c r="A662" s="29">
        <v>42880</v>
      </c>
    </row>
    <row r="663" spans="1:1">
      <c r="A663" s="29">
        <v>42880</v>
      </c>
    </row>
    <row r="664" spans="1:1">
      <c r="A664" s="29">
        <v>42880</v>
      </c>
    </row>
    <row r="665" spans="1:1">
      <c r="A665" s="29">
        <v>42880</v>
      </c>
    </row>
    <row r="666" spans="1:1">
      <c r="A666" s="29">
        <v>42880</v>
      </c>
    </row>
    <row r="667" spans="1:1">
      <c r="A667" s="29">
        <v>42880</v>
      </c>
    </row>
    <row r="668" spans="1:1">
      <c r="A668" s="29">
        <v>42880</v>
      </c>
    </row>
    <row r="669" spans="1:1">
      <c r="A669" s="29">
        <v>42880</v>
      </c>
    </row>
  </sheetData>
  <mergeCells count="80">
    <mergeCell ref="M1:S1"/>
    <mergeCell ref="K1:L1"/>
    <mergeCell ref="B2:B10"/>
    <mergeCell ref="H2:H10"/>
    <mergeCell ref="I2:I10"/>
    <mergeCell ref="J2:J10"/>
    <mergeCell ref="K2:L21"/>
    <mergeCell ref="B11:B19"/>
    <mergeCell ref="H11:H19"/>
    <mergeCell ref="I11:I19"/>
    <mergeCell ref="J11:J19"/>
    <mergeCell ref="K22:L42"/>
    <mergeCell ref="B29:B37"/>
    <mergeCell ref="H29:H37"/>
    <mergeCell ref="I29:I37"/>
    <mergeCell ref="J29:J37"/>
    <mergeCell ref="B20:B28"/>
    <mergeCell ref="H20:H28"/>
    <mergeCell ref="I20:I28"/>
    <mergeCell ref="J20:J28"/>
    <mergeCell ref="B38:B46"/>
    <mergeCell ref="H38:H46"/>
    <mergeCell ref="I38:I46"/>
    <mergeCell ref="J38:J46"/>
    <mergeCell ref="B47:B55"/>
    <mergeCell ref="H47:H55"/>
    <mergeCell ref="I47:I55"/>
    <mergeCell ref="J47:J55"/>
    <mergeCell ref="B56:B64"/>
    <mergeCell ref="H56:H64"/>
    <mergeCell ref="I56:I64"/>
    <mergeCell ref="J56:J64"/>
    <mergeCell ref="B65:B73"/>
    <mergeCell ref="H65:H73"/>
    <mergeCell ref="I65:I73"/>
    <mergeCell ref="J65:J73"/>
    <mergeCell ref="B74:B82"/>
    <mergeCell ref="H74:H82"/>
    <mergeCell ref="I74:I82"/>
    <mergeCell ref="J74:J82"/>
    <mergeCell ref="B83:B91"/>
    <mergeCell ref="H83:H91"/>
    <mergeCell ref="I83:I91"/>
    <mergeCell ref="J83:J91"/>
    <mergeCell ref="B92:B100"/>
    <mergeCell ref="H92:H100"/>
    <mergeCell ref="I92:I100"/>
    <mergeCell ref="J92:J100"/>
    <mergeCell ref="B101:B109"/>
    <mergeCell ref="H101:H109"/>
    <mergeCell ref="I101:I109"/>
    <mergeCell ref="J101:J109"/>
    <mergeCell ref="B110:B118"/>
    <mergeCell ref="H110:H118"/>
    <mergeCell ref="I110:I118"/>
    <mergeCell ref="J110:J118"/>
    <mergeCell ref="B119:B127"/>
    <mergeCell ref="H119:H127"/>
    <mergeCell ref="I119:I127"/>
    <mergeCell ref="J119:J127"/>
    <mergeCell ref="B128:B136"/>
    <mergeCell ref="H128:H136"/>
    <mergeCell ref="I128:I136"/>
    <mergeCell ref="J128:J136"/>
    <mergeCell ref="B137:B145"/>
    <mergeCell ref="H137:H145"/>
    <mergeCell ref="I137:I145"/>
    <mergeCell ref="J137:J145"/>
    <mergeCell ref="B164:B172"/>
    <mergeCell ref="H164:H172"/>
    <mergeCell ref="I164:I172"/>
    <mergeCell ref="J164:J172"/>
    <mergeCell ref="B146:B154"/>
    <mergeCell ref="H146:H154"/>
    <mergeCell ref="I146:I154"/>
    <mergeCell ref="J146:J154"/>
    <mergeCell ref="B155:B163"/>
    <mergeCell ref="H155:H163"/>
    <mergeCell ref="I155:I163"/>
    <mergeCell ref="J155:J163"/>
  </mergeCells>
  <dataValidations count="1">
    <dataValidation type="list" allowBlank="1" showInputMessage="1" showErrorMessage="1" sqref="F2:F172">
      <formula1>$S$2:$S$3</formula1>
    </dataValidation>
  </dataValidation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S172"/>
  <sheetViews>
    <sheetView zoomScale="80" zoomScaleNormal="80" workbookViewId="0">
      <selection activeCell="M1" sqref="M1:S1"/>
    </sheetView>
  </sheetViews>
  <sheetFormatPr baseColWidth="10" defaultRowHeight="15"/>
  <cols>
    <col min="1" max="1" width="11.5703125" style="28" bestFit="1" customWidth="1"/>
    <col min="2" max="3" width="23.140625" style="4" customWidth="1"/>
    <col min="4" max="4" width="20" style="5" customWidth="1"/>
    <col min="5" max="5" width="12.7109375" style="5" customWidth="1"/>
    <col min="6" max="6" width="3.42578125" style="4" customWidth="1"/>
    <col min="7" max="7" width="5" style="4" customWidth="1"/>
    <col min="8" max="8" width="21.140625" style="4" customWidth="1"/>
    <col min="9" max="10" width="3.42578125" style="4"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9" width="4.140625" style="17" customWidth="1"/>
    <col min="20" max="16384" width="11.42578125" style="17"/>
  </cols>
  <sheetData>
    <row r="1" spans="1:19" ht="72.75" customHeight="1" thickBot="1">
      <c r="A1" s="30" t="s">
        <v>13</v>
      </c>
      <c r="B1" s="38" t="s">
        <v>0</v>
      </c>
      <c r="C1" s="38" t="s">
        <v>14</v>
      </c>
      <c r="D1" s="38" t="s">
        <v>1</v>
      </c>
      <c r="E1" s="38" t="s">
        <v>6</v>
      </c>
      <c r="F1" s="38" t="s">
        <v>9</v>
      </c>
      <c r="G1" s="38" t="s">
        <v>7</v>
      </c>
      <c r="H1" s="38" t="s">
        <v>8</v>
      </c>
      <c r="I1" s="38" t="s">
        <v>9</v>
      </c>
      <c r="J1" s="38" t="s">
        <v>5</v>
      </c>
      <c r="K1" s="88" t="s">
        <v>4</v>
      </c>
      <c r="L1" s="88"/>
      <c r="M1" s="109" t="s">
        <v>10</v>
      </c>
      <c r="N1" s="110"/>
      <c r="O1" s="110"/>
      <c r="P1" s="110"/>
      <c r="Q1" s="110"/>
      <c r="R1" s="110"/>
      <c r="S1" s="110"/>
    </row>
    <row r="2" spans="1:19" s="2" customFormat="1" ht="24.75" customHeight="1">
      <c r="A2" s="68">
        <v>43231</v>
      </c>
      <c r="B2" s="72"/>
      <c r="C2" s="45"/>
      <c r="D2" s="8"/>
      <c r="E2" s="49"/>
      <c r="F2" s="9"/>
      <c r="G2" s="13">
        <f>DATEDIF(E2,A2,"Y")</f>
        <v>118</v>
      </c>
      <c r="H2" s="74"/>
      <c r="I2" s="75"/>
      <c r="J2" s="75" t="str">
        <f>IF(MIN(G2:G10)&lt;1," ",IF(MIN(G2:G10)&lt;18,"J",IF(MIN(G2:G10)&lt;40,"S",IF(MIN(G2:G10)&lt;60,"V1","V2"))))</f>
        <v>V2</v>
      </c>
      <c r="K2" s="105" t="s">
        <v>12</v>
      </c>
      <c r="L2" s="106"/>
      <c r="M2" s="3">
        <v>6</v>
      </c>
      <c r="N2" s="23" t="str">
        <f>CONCATENATE(B38)</f>
        <v/>
      </c>
      <c r="O2" s="23" t="str">
        <f>CONCATENATE(H38)</f>
        <v>_x000D_
_x000D__x000D_
_x000D__x000D_
_x000D__x000D_
_x000D_</v>
      </c>
      <c r="P2" s="23" t="str">
        <f t="shared" ref="P2:Q2" si="0">CONCATENATE(I38)</f>
        <v>F</v>
      </c>
      <c r="Q2" s="23" t="str">
        <f t="shared" si="0"/>
        <v>V2</v>
      </c>
      <c r="R2" s="26" t="s">
        <v>11</v>
      </c>
      <c r="S2" s="28" t="s">
        <v>71</v>
      </c>
    </row>
    <row r="3" spans="1:19" s="2" customFormat="1" ht="24.75" customHeight="1">
      <c r="A3" s="68">
        <v>43231</v>
      </c>
      <c r="B3" s="73"/>
      <c r="C3" s="46"/>
      <c r="D3" s="8"/>
      <c r="E3" s="49"/>
      <c r="F3" s="9"/>
      <c r="G3" s="13">
        <f t="shared" ref="G3:G66" si="1">DATEDIF(E3,A3,"Y")</f>
        <v>118</v>
      </c>
      <c r="H3" s="74"/>
      <c r="I3" s="75"/>
      <c r="J3" s="75"/>
      <c r="K3" s="105"/>
      <c r="L3" s="106"/>
      <c r="M3" s="3">
        <v>7</v>
      </c>
      <c r="N3" s="23" t="str">
        <f>CONCATENATE(B47)</f>
        <v/>
      </c>
      <c r="O3" s="23" t="str">
        <f>CONCATENATE(H47)</f>
        <v>_x000D_
_x000D__x000D_
_x000D__x000D_
_x000D__x000D_
_x000D_</v>
      </c>
      <c r="P3" s="23" t="str">
        <f t="shared" ref="P3:Q3" si="2">CONCATENATE(I47)</f>
        <v>F</v>
      </c>
      <c r="Q3" s="23" t="str">
        <f t="shared" si="2"/>
        <v>V2</v>
      </c>
      <c r="R3" s="26" t="s">
        <v>11</v>
      </c>
      <c r="S3" s="28" t="s">
        <v>72</v>
      </c>
    </row>
    <row r="4" spans="1:19" s="2" customFormat="1" ht="24.75" customHeight="1">
      <c r="A4" s="68">
        <v>43231</v>
      </c>
      <c r="B4" s="73"/>
      <c r="C4" s="46"/>
      <c r="D4" s="8"/>
      <c r="E4" s="49"/>
      <c r="F4" s="9"/>
      <c r="G4" s="13">
        <f t="shared" si="1"/>
        <v>118</v>
      </c>
      <c r="H4" s="74"/>
      <c r="I4" s="75"/>
      <c r="J4" s="75"/>
      <c r="K4" s="105"/>
      <c r="L4" s="106"/>
      <c r="M4" s="3">
        <v>8</v>
      </c>
      <c r="N4" s="23" t="str">
        <f>CONCATENATE(B56)</f>
        <v/>
      </c>
      <c r="O4" s="23" t="str">
        <f>CONCATENATE(H56)</f>
        <v>_x000D_
_x000D__x000D_
_x000D__x000D_
_x000D__x000D_
_x000D_</v>
      </c>
      <c r="P4" s="23" t="str">
        <f t="shared" ref="P4:Q4" si="3">CONCATENATE(I56)</f>
        <v>F</v>
      </c>
      <c r="Q4" s="23" t="str">
        <f t="shared" si="3"/>
        <v>V2</v>
      </c>
      <c r="R4" s="26" t="s">
        <v>11</v>
      </c>
      <c r="S4" s="28"/>
    </row>
    <row r="5" spans="1:19" s="2" customFormat="1" ht="24.75" customHeight="1">
      <c r="A5" s="68">
        <v>43231</v>
      </c>
      <c r="B5" s="73"/>
      <c r="C5" s="46"/>
      <c r="D5" s="8"/>
      <c r="E5" s="49"/>
      <c r="F5" s="9"/>
      <c r="G5" s="13">
        <f t="shared" si="1"/>
        <v>118</v>
      </c>
      <c r="H5" s="74"/>
      <c r="I5" s="75"/>
      <c r="J5" s="75"/>
      <c r="K5" s="105"/>
      <c r="L5" s="106"/>
      <c r="M5" s="3">
        <v>9</v>
      </c>
      <c r="N5" s="23" t="str">
        <f>CONCATENATE(B65)</f>
        <v/>
      </c>
      <c r="O5" s="23" t="str">
        <f>CONCATENATE(H65)</f>
        <v>_x000D_
_x000D__x000D_
_x000D__x000D_
_x000D__x000D_
_x000D_</v>
      </c>
      <c r="P5" s="23" t="str">
        <f t="shared" ref="P5:Q5" si="4">CONCATENATE(I65)</f>
        <v>F</v>
      </c>
      <c r="Q5" s="23" t="str">
        <f t="shared" si="4"/>
        <v>V2</v>
      </c>
      <c r="R5" s="26" t="s">
        <v>11</v>
      </c>
      <c r="S5" s="28"/>
    </row>
    <row r="6" spans="1:19" s="2" customFormat="1" ht="24.75" customHeight="1">
      <c r="A6" s="68">
        <v>43231</v>
      </c>
      <c r="B6" s="73"/>
      <c r="C6" s="46"/>
      <c r="D6" s="8"/>
      <c r="E6" s="49"/>
      <c r="F6" s="9"/>
      <c r="G6" s="13">
        <f t="shared" si="1"/>
        <v>118</v>
      </c>
      <c r="H6" s="74"/>
      <c r="I6" s="75"/>
      <c r="J6" s="75"/>
      <c r="K6" s="105"/>
      <c r="L6" s="106"/>
      <c r="M6" s="3"/>
      <c r="N6" s="23"/>
      <c r="O6" s="23"/>
      <c r="P6" s="23"/>
      <c r="Q6" s="23"/>
      <c r="R6" s="26"/>
      <c r="S6" s="28"/>
    </row>
    <row r="7" spans="1:19" s="2" customFormat="1" ht="24.75" customHeight="1">
      <c r="A7" s="68">
        <v>43231</v>
      </c>
      <c r="B7" s="73"/>
      <c r="C7" s="46"/>
      <c r="D7" s="8"/>
      <c r="E7" s="49"/>
      <c r="F7" s="9"/>
      <c r="G7" s="13">
        <f t="shared" si="1"/>
        <v>118</v>
      </c>
      <c r="H7" s="74"/>
      <c r="I7" s="75"/>
      <c r="J7" s="75"/>
      <c r="K7" s="105"/>
      <c r="L7" s="106"/>
      <c r="M7" s="3"/>
      <c r="N7" s="23"/>
      <c r="O7" s="23"/>
      <c r="P7" s="23"/>
      <c r="Q7" s="23"/>
      <c r="R7" s="26"/>
      <c r="S7" s="28"/>
    </row>
    <row r="8" spans="1:19" s="2" customFormat="1" ht="24.75" customHeight="1">
      <c r="A8" s="68">
        <v>43231</v>
      </c>
      <c r="B8" s="73"/>
      <c r="C8" s="46"/>
      <c r="D8" s="8"/>
      <c r="E8" s="49"/>
      <c r="F8" s="9"/>
      <c r="G8" s="13">
        <f t="shared" si="1"/>
        <v>118</v>
      </c>
      <c r="H8" s="74"/>
      <c r="I8" s="75"/>
      <c r="J8" s="75"/>
      <c r="K8" s="105"/>
      <c r="L8" s="106"/>
      <c r="M8" s="3"/>
      <c r="N8" s="23"/>
      <c r="O8" s="23"/>
      <c r="P8" s="23"/>
      <c r="Q8" s="23"/>
      <c r="R8" s="26"/>
      <c r="S8" s="28"/>
    </row>
    <row r="9" spans="1:19" s="2" customFormat="1" ht="24.75" customHeight="1">
      <c r="A9" s="68">
        <v>43231</v>
      </c>
      <c r="B9" s="73"/>
      <c r="C9" s="46"/>
      <c r="D9" s="8"/>
      <c r="E9" s="49"/>
      <c r="F9" s="9"/>
      <c r="G9" s="13">
        <f t="shared" si="1"/>
        <v>118</v>
      </c>
      <c r="H9" s="74"/>
      <c r="I9" s="75"/>
      <c r="J9" s="75"/>
      <c r="K9" s="105"/>
      <c r="L9" s="106"/>
      <c r="M9" s="3"/>
      <c r="N9" s="23"/>
      <c r="O9" s="23"/>
      <c r="P9" s="23"/>
      <c r="Q9" s="23"/>
      <c r="R9" s="26"/>
      <c r="S9" s="28"/>
    </row>
    <row r="10" spans="1:19" s="2" customFormat="1" ht="24.75" customHeight="1">
      <c r="A10" s="68">
        <v>43231</v>
      </c>
      <c r="B10" s="81"/>
      <c r="C10" s="47"/>
      <c r="D10" s="8"/>
      <c r="E10" s="49"/>
      <c r="F10" s="9"/>
      <c r="G10" s="13">
        <f t="shared" si="1"/>
        <v>118</v>
      </c>
      <c r="H10" s="74"/>
      <c r="I10" s="75"/>
      <c r="J10" s="75"/>
      <c r="K10" s="105"/>
      <c r="L10" s="106"/>
      <c r="M10" s="3">
        <v>10</v>
      </c>
      <c r="N10" s="23" t="str">
        <f>CONCATENATE(B74)</f>
        <v/>
      </c>
      <c r="O10" s="23" t="str">
        <f>CONCATENATE(H74)</f>
        <v>_x000D_
_x000D__x000D_
_x000D__x000D_
_x000D__x000D_
_x000D_</v>
      </c>
      <c r="P10" s="23" t="str">
        <f t="shared" ref="P10:Q10" si="5">CONCATENATE(I74)</f>
        <v>F</v>
      </c>
      <c r="Q10" s="23" t="str">
        <f t="shared" si="5"/>
        <v>V2</v>
      </c>
      <c r="R10" s="26" t="s">
        <v>11</v>
      </c>
      <c r="S10" s="28"/>
    </row>
    <row r="11" spans="1:19" s="2" customFormat="1" ht="24.75" customHeight="1">
      <c r="A11" s="68">
        <v>43231</v>
      </c>
      <c r="B11" s="72"/>
      <c r="C11" s="45"/>
      <c r="D11" s="8"/>
      <c r="E11" s="49"/>
      <c r="F11" s="9"/>
      <c r="G11" s="13">
        <f t="shared" si="1"/>
        <v>118</v>
      </c>
      <c r="H11" s="74"/>
      <c r="I11" s="75"/>
      <c r="J11" s="75" t="str">
        <f t="shared" ref="J11" si="6">IF(MIN(G11:G19)&lt;1," ",IF(MIN(G11:G19)&lt;18,"J",IF(MIN(G11:G19)&lt;40,"S",IF(MIN(G11:G19)&lt;60,"V1","V2"))))</f>
        <v>V2</v>
      </c>
      <c r="K11" s="105"/>
      <c r="L11" s="106"/>
      <c r="M11" s="3">
        <v>11</v>
      </c>
      <c r="N11" s="23" t="str">
        <f>CONCATENATE(B83)</f>
        <v/>
      </c>
      <c r="O11" s="23" t="str">
        <f>CONCATENATE(H83)</f>
        <v>_x000D_
_x000D__x000D_
_x000D__x000D_
_x000D__x000D_
_x000D_</v>
      </c>
      <c r="P11" s="23" t="str">
        <f t="shared" ref="P11:Q11" si="7">CONCATENATE(I83)</f>
        <v>F</v>
      </c>
      <c r="Q11" s="23" t="str">
        <f t="shared" si="7"/>
        <v>V2</v>
      </c>
      <c r="R11" s="26" t="s">
        <v>11</v>
      </c>
      <c r="S11" s="28"/>
    </row>
    <row r="12" spans="1:19" s="2" customFormat="1" ht="24.75" customHeight="1">
      <c r="A12" s="68">
        <v>43231</v>
      </c>
      <c r="B12" s="73"/>
      <c r="C12" s="46"/>
      <c r="D12" s="8"/>
      <c r="E12" s="49"/>
      <c r="F12" s="9"/>
      <c r="G12" s="13">
        <f t="shared" si="1"/>
        <v>118</v>
      </c>
      <c r="H12" s="74"/>
      <c r="I12" s="75"/>
      <c r="J12" s="75"/>
      <c r="K12" s="105"/>
      <c r="L12" s="106"/>
      <c r="M12" s="3">
        <v>12</v>
      </c>
      <c r="N12" s="23" t="str">
        <f>CONCATENATE(B83)</f>
        <v/>
      </c>
      <c r="O12" s="23" t="str">
        <f>CONCATENATE(H83)</f>
        <v>_x000D_
_x000D__x000D_
_x000D__x000D_
_x000D__x000D_
_x000D_</v>
      </c>
      <c r="P12" s="23" t="str">
        <f t="shared" ref="P12:Q12" si="8">CONCATENATE(I83)</f>
        <v>F</v>
      </c>
      <c r="Q12" s="23" t="str">
        <f t="shared" si="8"/>
        <v>V2</v>
      </c>
      <c r="R12" s="26" t="s">
        <v>11</v>
      </c>
      <c r="S12" s="28"/>
    </row>
    <row r="13" spans="1:19" s="2" customFormat="1" ht="24.75" customHeight="1">
      <c r="A13" s="68">
        <v>43231</v>
      </c>
      <c r="B13" s="73"/>
      <c r="C13" s="46"/>
      <c r="D13" s="8"/>
      <c r="E13" s="49"/>
      <c r="F13" s="9"/>
      <c r="G13" s="13">
        <f t="shared" si="1"/>
        <v>118</v>
      </c>
      <c r="H13" s="74"/>
      <c r="I13" s="75"/>
      <c r="J13" s="75"/>
      <c r="K13" s="105"/>
      <c r="L13" s="106"/>
      <c r="M13" s="3"/>
      <c r="N13" s="23"/>
      <c r="O13" s="23"/>
      <c r="P13" s="23"/>
      <c r="Q13" s="23"/>
      <c r="R13" s="26"/>
      <c r="S13" s="28"/>
    </row>
    <row r="14" spans="1:19" s="2" customFormat="1" ht="24.75" customHeight="1">
      <c r="A14" s="68">
        <v>43231</v>
      </c>
      <c r="B14" s="73"/>
      <c r="C14" s="46"/>
      <c r="D14" s="8"/>
      <c r="E14" s="49"/>
      <c r="F14" s="9"/>
      <c r="G14" s="13">
        <f t="shared" si="1"/>
        <v>118</v>
      </c>
      <c r="H14" s="74"/>
      <c r="I14" s="75"/>
      <c r="J14" s="75"/>
      <c r="K14" s="107"/>
      <c r="L14" s="108"/>
      <c r="M14" s="3">
        <v>13</v>
      </c>
      <c r="N14" s="23" t="str">
        <f>CONCATENATE(B92)</f>
        <v/>
      </c>
      <c r="O14" s="23" t="str">
        <f>CONCATENATE(H92)</f>
        <v>_x000D_
_x000D__x000D_
_x000D__x000D_
_x000D__x000D_
_x000D_</v>
      </c>
      <c r="P14" s="23" t="str">
        <f t="shared" ref="P14:Q14" si="9">CONCATENATE(I92)</f>
        <v>F</v>
      </c>
      <c r="Q14" s="23" t="str">
        <f t="shared" si="9"/>
        <v>V2</v>
      </c>
      <c r="R14" s="26" t="s">
        <v>11</v>
      </c>
      <c r="S14" s="28"/>
    </row>
    <row r="15" spans="1:19" s="2" customFormat="1" ht="24.75" customHeight="1">
      <c r="A15" s="68">
        <v>43231</v>
      </c>
      <c r="B15" s="73"/>
      <c r="C15" s="46"/>
      <c r="D15" s="8"/>
      <c r="E15" s="49"/>
      <c r="F15" s="9"/>
      <c r="G15" s="13">
        <f t="shared" si="1"/>
        <v>118</v>
      </c>
      <c r="H15" s="74"/>
      <c r="I15" s="75"/>
      <c r="J15" s="75"/>
      <c r="K15" s="107"/>
      <c r="L15" s="108"/>
      <c r="M15" s="3"/>
      <c r="N15" s="23"/>
      <c r="O15" s="23"/>
      <c r="P15" s="23"/>
      <c r="Q15" s="23"/>
      <c r="R15" s="26"/>
      <c r="S15" s="28"/>
    </row>
    <row r="16" spans="1:19" s="2" customFormat="1" ht="24.75" customHeight="1">
      <c r="A16" s="68">
        <v>43231</v>
      </c>
      <c r="B16" s="73"/>
      <c r="C16" s="46"/>
      <c r="D16" s="8"/>
      <c r="E16" s="49"/>
      <c r="F16" s="9"/>
      <c r="G16" s="13">
        <f t="shared" si="1"/>
        <v>118</v>
      </c>
      <c r="H16" s="74"/>
      <c r="I16" s="75"/>
      <c r="J16" s="75"/>
      <c r="K16" s="107"/>
      <c r="L16" s="108"/>
      <c r="M16" s="3"/>
      <c r="N16" s="23"/>
      <c r="O16" s="23"/>
      <c r="P16" s="23"/>
      <c r="Q16" s="23"/>
      <c r="R16" s="26"/>
      <c r="S16" s="28"/>
    </row>
    <row r="17" spans="1:19" s="2" customFormat="1" ht="24.75" customHeight="1">
      <c r="A17" s="68">
        <v>43231</v>
      </c>
      <c r="B17" s="73"/>
      <c r="C17" s="46"/>
      <c r="D17" s="8"/>
      <c r="E17" s="49"/>
      <c r="F17" s="9"/>
      <c r="G17" s="13">
        <f t="shared" si="1"/>
        <v>118</v>
      </c>
      <c r="H17" s="74"/>
      <c r="I17" s="75"/>
      <c r="J17" s="75"/>
      <c r="K17" s="107"/>
      <c r="L17" s="108"/>
      <c r="M17" s="3">
        <v>14</v>
      </c>
      <c r="N17" s="23" t="str">
        <f>CONCATENATE(B101)</f>
        <v/>
      </c>
      <c r="O17" s="23" t="str">
        <f>CONCATENATE(H101)</f>
        <v>_x000D_
_x000D__x000D_
_x000D__x000D_
_x000D__x000D_
_x000D_</v>
      </c>
      <c r="P17" s="23" t="str">
        <f t="shared" ref="P17:Q17" si="10">CONCATENATE(I101)</f>
        <v>F</v>
      </c>
      <c r="Q17" s="23" t="str">
        <f t="shared" si="10"/>
        <v>V2</v>
      </c>
      <c r="R17" s="26" t="s">
        <v>11</v>
      </c>
      <c r="S17" s="28"/>
    </row>
    <row r="18" spans="1:19" s="2" customFormat="1" ht="24.75" customHeight="1">
      <c r="A18" s="68">
        <v>43231</v>
      </c>
      <c r="B18" s="73"/>
      <c r="C18" s="46"/>
      <c r="D18" s="8"/>
      <c r="E18" s="49"/>
      <c r="F18" s="9"/>
      <c r="G18" s="13">
        <f t="shared" si="1"/>
        <v>118</v>
      </c>
      <c r="H18" s="74"/>
      <c r="I18" s="75"/>
      <c r="J18" s="75"/>
      <c r="K18" s="107"/>
      <c r="L18" s="108"/>
      <c r="M18" s="3"/>
      <c r="N18" s="23"/>
      <c r="O18" s="23"/>
      <c r="P18" s="23"/>
      <c r="Q18" s="23"/>
      <c r="R18" s="26"/>
      <c r="S18" s="28"/>
    </row>
    <row r="19" spans="1:19" s="2" customFormat="1" ht="24.75" customHeight="1">
      <c r="A19" s="68">
        <v>43231</v>
      </c>
      <c r="B19" s="81"/>
      <c r="C19" s="47"/>
      <c r="D19" s="8"/>
      <c r="E19" s="49"/>
      <c r="F19" s="9"/>
      <c r="G19" s="13">
        <f t="shared" si="1"/>
        <v>118</v>
      </c>
      <c r="H19" s="74"/>
      <c r="I19" s="75"/>
      <c r="J19" s="75"/>
      <c r="K19" s="107"/>
      <c r="L19" s="108"/>
      <c r="M19" s="3">
        <v>15</v>
      </c>
      <c r="N19" s="23" t="str">
        <f>CONCATENATE(B110)</f>
        <v/>
      </c>
      <c r="O19" s="23" t="str">
        <f>CONCATENATE(H110)</f>
        <v>_x000D_
_x000D__x000D_
_x000D__x000D_
_x000D__x000D_
_x000D_</v>
      </c>
      <c r="P19" s="23" t="str">
        <f t="shared" ref="P19:Q19" si="11">CONCATENATE(I110)</f>
        <v>F</v>
      </c>
      <c r="Q19" s="23" t="str">
        <f t="shared" si="11"/>
        <v>V2</v>
      </c>
      <c r="R19" s="26" t="s">
        <v>11</v>
      </c>
      <c r="S19" s="28"/>
    </row>
    <row r="20" spans="1:19" s="2" customFormat="1" ht="24.75" customHeight="1">
      <c r="A20" s="68">
        <v>43231</v>
      </c>
      <c r="B20" s="72"/>
      <c r="C20" s="45"/>
      <c r="D20" s="8"/>
      <c r="E20" s="49"/>
      <c r="F20" s="9"/>
      <c r="G20" s="13">
        <f t="shared" si="1"/>
        <v>118</v>
      </c>
      <c r="H20" s="74"/>
      <c r="I20" s="75"/>
      <c r="J20" s="75" t="str">
        <f t="shared" ref="J20" si="12">IF(MIN(G20:G28)&lt;1," ",IF(MIN(G20:G28)&lt;18,"J",IF(MIN(G20:G28)&lt;40,"S",IF(MIN(G20:G28)&lt;60,"V1","V2"))))</f>
        <v>V2</v>
      </c>
      <c r="K20" s="107"/>
      <c r="L20" s="108"/>
      <c r="M20" s="3">
        <v>16</v>
      </c>
      <c r="N20" s="23" t="str">
        <f>CONCATENATE(B119)</f>
        <v/>
      </c>
      <c r="O20" s="23" t="str">
        <f>CONCATENATE(H119)</f>
        <v>_x000D_
_x000D__x000D_
_x000D__x000D_
_x000D__x000D_
_x000D_</v>
      </c>
      <c r="P20" s="23" t="str">
        <f t="shared" ref="P20:Q20" si="13">CONCATENATE(I119)</f>
        <v>F</v>
      </c>
      <c r="Q20" s="23" t="str">
        <f t="shared" si="13"/>
        <v>V2</v>
      </c>
      <c r="R20" s="26" t="s">
        <v>11</v>
      </c>
      <c r="S20" s="28"/>
    </row>
    <row r="21" spans="1:19" s="2" customFormat="1" ht="24.75" customHeight="1">
      <c r="A21" s="68">
        <v>43231</v>
      </c>
      <c r="B21" s="73"/>
      <c r="C21" s="46"/>
      <c r="D21" s="8"/>
      <c r="E21" s="18"/>
      <c r="F21" s="9"/>
      <c r="G21" s="13">
        <f t="shared" si="1"/>
        <v>118</v>
      </c>
      <c r="H21" s="74"/>
      <c r="I21" s="75"/>
      <c r="J21" s="75"/>
      <c r="K21" s="107"/>
      <c r="L21" s="108"/>
      <c r="M21" s="3">
        <v>17</v>
      </c>
      <c r="N21" s="23" t="str">
        <f>CONCATENATE(B128)</f>
        <v/>
      </c>
      <c r="O21" s="23" t="str">
        <f>CONCATENATE(H128)</f>
        <v>_x000D_
_x000D__x000D_
_x000D__x000D_
_x000D__x000D_
_x000D_</v>
      </c>
      <c r="P21" s="23" t="str">
        <f t="shared" ref="P21:Q21" si="14">CONCATENATE(I128)</f>
        <v>F</v>
      </c>
      <c r="Q21" s="23" t="str">
        <f t="shared" si="14"/>
        <v>V2</v>
      </c>
      <c r="R21" s="26" t="s">
        <v>11</v>
      </c>
      <c r="S21" s="28"/>
    </row>
    <row r="22" spans="1:19" s="2" customFormat="1" ht="24.75" customHeight="1">
      <c r="A22" s="68">
        <v>43231</v>
      </c>
      <c r="B22" s="73"/>
      <c r="C22" s="46"/>
      <c r="D22" s="8"/>
      <c r="E22" s="18"/>
      <c r="F22" s="9"/>
      <c r="G22" s="13">
        <f t="shared" si="1"/>
        <v>118</v>
      </c>
      <c r="H22" s="74"/>
      <c r="I22" s="75"/>
      <c r="J22" s="75"/>
      <c r="K22" s="82" t="s">
        <v>45</v>
      </c>
      <c r="L22" s="83"/>
      <c r="M22" s="3">
        <v>18</v>
      </c>
      <c r="N22" s="23" t="str">
        <f>CONCATENATE(B137)</f>
        <v/>
      </c>
      <c r="O22" s="23" t="str">
        <f>CONCATENATE(H137)</f>
        <v>_x000D_
_x000D__x000D_
_x000D__x000D_
_x000D__x000D_
_x000D_</v>
      </c>
      <c r="P22" s="23" t="str">
        <f t="shared" ref="P22:Q22" si="15">CONCATENATE(I137)</f>
        <v>F</v>
      </c>
      <c r="Q22" s="23" t="str">
        <f t="shared" si="15"/>
        <v>V2</v>
      </c>
      <c r="R22" s="26" t="s">
        <v>11</v>
      </c>
      <c r="S22" s="28"/>
    </row>
    <row r="23" spans="1:19" s="2" customFormat="1" ht="24.75" customHeight="1">
      <c r="A23" s="68">
        <v>43231</v>
      </c>
      <c r="B23" s="73"/>
      <c r="C23" s="46"/>
      <c r="D23" s="8"/>
      <c r="E23" s="18"/>
      <c r="F23" s="9"/>
      <c r="G23" s="13">
        <f t="shared" si="1"/>
        <v>118</v>
      </c>
      <c r="H23" s="74"/>
      <c r="I23" s="75"/>
      <c r="J23" s="75"/>
      <c r="K23" s="82"/>
      <c r="L23" s="83"/>
      <c r="M23" s="3"/>
      <c r="N23" s="23"/>
      <c r="O23" s="23"/>
      <c r="P23" s="23"/>
      <c r="Q23" s="23"/>
      <c r="R23" s="26"/>
      <c r="S23" s="28"/>
    </row>
    <row r="24" spans="1:19" s="2" customFormat="1" ht="24.75" customHeight="1">
      <c r="A24" s="68">
        <v>43231</v>
      </c>
      <c r="B24" s="73"/>
      <c r="C24" s="46"/>
      <c r="D24" s="8"/>
      <c r="E24" s="18"/>
      <c r="F24" s="9"/>
      <c r="G24" s="13">
        <f t="shared" si="1"/>
        <v>118</v>
      </c>
      <c r="H24" s="74"/>
      <c r="I24" s="75"/>
      <c r="J24" s="75"/>
      <c r="K24" s="82"/>
      <c r="L24" s="83"/>
      <c r="M24" s="3"/>
      <c r="N24" s="23"/>
      <c r="O24" s="23"/>
      <c r="P24" s="23"/>
      <c r="Q24" s="23"/>
      <c r="R24" s="26"/>
      <c r="S24" s="28"/>
    </row>
    <row r="25" spans="1:19" s="2" customFormat="1" ht="24.75" customHeight="1">
      <c r="A25" s="68">
        <v>43231</v>
      </c>
      <c r="B25" s="73"/>
      <c r="C25" s="46"/>
      <c r="D25" s="8"/>
      <c r="E25" s="18"/>
      <c r="F25" s="9"/>
      <c r="G25" s="13">
        <f t="shared" si="1"/>
        <v>118</v>
      </c>
      <c r="H25" s="74"/>
      <c r="I25" s="75"/>
      <c r="J25" s="75"/>
      <c r="K25" s="82"/>
      <c r="L25" s="83"/>
      <c r="M25" s="3"/>
      <c r="N25" s="23"/>
      <c r="O25" s="23"/>
      <c r="P25" s="23"/>
      <c r="Q25" s="23"/>
      <c r="R25" s="26"/>
      <c r="S25" s="28"/>
    </row>
    <row r="26" spans="1:19" s="2" customFormat="1" ht="24.75" customHeight="1">
      <c r="A26" s="68">
        <v>43231</v>
      </c>
      <c r="B26" s="73"/>
      <c r="C26" s="46"/>
      <c r="D26" s="8"/>
      <c r="E26" s="18"/>
      <c r="F26" s="9"/>
      <c r="G26" s="13">
        <f t="shared" si="1"/>
        <v>118</v>
      </c>
      <c r="H26" s="74"/>
      <c r="I26" s="75"/>
      <c r="J26" s="75"/>
      <c r="K26" s="82"/>
      <c r="L26" s="83"/>
      <c r="M26" s="3"/>
      <c r="N26" s="23"/>
      <c r="O26" s="23"/>
      <c r="P26" s="23"/>
      <c r="Q26" s="23"/>
      <c r="R26" s="26"/>
      <c r="S26" s="28"/>
    </row>
    <row r="27" spans="1:19" s="2" customFormat="1" ht="24.75" customHeight="1">
      <c r="A27" s="68">
        <v>43231</v>
      </c>
      <c r="B27" s="73"/>
      <c r="C27" s="46"/>
      <c r="D27" s="8"/>
      <c r="E27" s="18"/>
      <c r="F27" s="9"/>
      <c r="G27" s="13">
        <f t="shared" si="1"/>
        <v>118</v>
      </c>
      <c r="H27" s="74"/>
      <c r="I27" s="75"/>
      <c r="J27" s="75"/>
      <c r="K27" s="84"/>
      <c r="L27" s="83"/>
      <c r="M27" s="3">
        <v>19</v>
      </c>
      <c r="N27" s="23" t="str">
        <f>CONCATENATE(B146)</f>
        <v/>
      </c>
      <c r="O27" s="23" t="str">
        <f>CONCATENATE(H146)</f>
        <v>_x000D_
_x000D__x000D_
_x000D__x000D_
_x000D__x000D_
_x000D_</v>
      </c>
      <c r="P27" s="23" t="str">
        <f t="shared" ref="P27:Q27" si="16">CONCATENATE(I146)</f>
        <v>F</v>
      </c>
      <c r="Q27" s="23" t="str">
        <f t="shared" si="16"/>
        <v>V2</v>
      </c>
      <c r="R27" s="26" t="s">
        <v>11</v>
      </c>
      <c r="S27" s="28"/>
    </row>
    <row r="28" spans="1:19" s="2" customFormat="1" ht="24.75" customHeight="1">
      <c r="A28" s="68">
        <v>43231</v>
      </c>
      <c r="B28" s="81"/>
      <c r="C28" s="47"/>
      <c r="D28" s="8"/>
      <c r="E28" s="18"/>
      <c r="F28" s="9"/>
      <c r="G28" s="13">
        <f t="shared" si="1"/>
        <v>118</v>
      </c>
      <c r="H28" s="74"/>
      <c r="I28" s="75"/>
      <c r="J28" s="75"/>
      <c r="K28" s="84"/>
      <c r="L28" s="83"/>
      <c r="M28" s="3">
        <v>20</v>
      </c>
      <c r="N28" s="23" t="str">
        <f>CONCATENATE(B155)</f>
        <v/>
      </c>
      <c r="O28" s="23" t="str">
        <f>CONCATENATE(H155)</f>
        <v>_x000D_
_x000D__x000D_
_x000D__x000D_
_x000D__x000D_
_x000D_</v>
      </c>
      <c r="P28" s="23" t="str">
        <f t="shared" ref="P28:Q28" si="17">CONCATENATE(I155)</f>
        <v>F</v>
      </c>
      <c r="Q28" s="23" t="str">
        <f t="shared" si="17"/>
        <v>V2</v>
      </c>
      <c r="R28" s="26" t="s">
        <v>11</v>
      </c>
      <c r="S28" s="28"/>
    </row>
    <row r="29" spans="1:19" s="2" customFormat="1" ht="24.75" customHeight="1">
      <c r="A29" s="68">
        <v>43231</v>
      </c>
      <c r="B29" s="72"/>
      <c r="C29" s="45"/>
      <c r="D29" s="8"/>
      <c r="E29" s="18"/>
      <c r="F29" s="9"/>
      <c r="G29" s="13">
        <f t="shared" si="1"/>
        <v>118</v>
      </c>
      <c r="H29" s="74" t="str">
        <f t="shared" ref="H29" si="18">D29&amp;CHAR(13)&amp;R29&amp;CHAR(13)&amp;D30&amp;CHAR(13)&amp;R30&amp;CHAR(13)&amp;D35&amp;CHAR(13)&amp;R35&amp;CHAR(13)&amp;D36&amp;CHAR(13)&amp;R36&amp;CHAR(13)&amp;D37</f>
        <v>_x000D_
_x000D__x000D_
_x000D__x000D_
_x000D__x000D_
_x000D_</v>
      </c>
      <c r="I29" s="75" t="str">
        <f>IF(COUNTIF(F29:F37,"H")&lt;&gt;0,"H","F")</f>
        <v>F</v>
      </c>
      <c r="J29" s="75" t="str">
        <f t="shared" ref="J29" si="19">IF(MIN(G29:G37)&lt;1," ",IF(MIN(G29:G37)&lt;18,"J",IF(MIN(G29:G37)&lt;40,"S",IF(MIN(G29:G37)&lt;60,"V1","V2"))))</f>
        <v>V2</v>
      </c>
      <c r="K29" s="84"/>
      <c r="L29" s="83"/>
      <c r="M29" s="3">
        <v>21</v>
      </c>
      <c r="N29" s="23" t="str">
        <f>CONCATENATE(B164)</f>
        <v/>
      </c>
      <c r="O29" s="23" t="str">
        <f>CONCATENATE(H164)</f>
        <v>_x000D_
_x000D__x000D_
_x000D__x000D_
_x000D__x000D_
_x000D_</v>
      </c>
      <c r="P29" s="23" t="str">
        <f t="shared" ref="P29:Q29" si="20">CONCATENATE(I164)</f>
        <v>F</v>
      </c>
      <c r="Q29" s="23" t="str">
        <f t="shared" si="20"/>
        <v>V2</v>
      </c>
      <c r="R29" s="26" t="s">
        <v>11</v>
      </c>
      <c r="S29" s="28"/>
    </row>
    <row r="30" spans="1:19" s="2" customFormat="1" ht="24.75" customHeight="1">
      <c r="A30" s="68">
        <v>43231</v>
      </c>
      <c r="B30" s="73"/>
      <c r="C30" s="46"/>
      <c r="D30" s="8"/>
      <c r="E30" s="18"/>
      <c r="F30" s="9"/>
      <c r="G30" s="13">
        <f t="shared" si="1"/>
        <v>118</v>
      </c>
      <c r="H30" s="74"/>
      <c r="I30" s="75"/>
      <c r="J30" s="75"/>
      <c r="K30" s="84"/>
      <c r="L30" s="83"/>
      <c r="M30" s="3">
        <v>22</v>
      </c>
      <c r="N30" s="23" t="e">
        <f>CONCATENATE(#REF!)</f>
        <v>#REF!</v>
      </c>
      <c r="O30" s="23" t="e">
        <f>CONCATENATE(#REF!)</f>
        <v>#REF!</v>
      </c>
      <c r="P30" s="23" t="e">
        <f>CONCATENATE(#REF!)</f>
        <v>#REF!</v>
      </c>
      <c r="Q30" s="23" t="e">
        <f>CONCATENATE(#REF!)</f>
        <v>#REF!</v>
      </c>
      <c r="R30" s="26" t="s">
        <v>11</v>
      </c>
      <c r="S30" s="28"/>
    </row>
    <row r="31" spans="1:19" s="2" customFormat="1" ht="24.75" customHeight="1">
      <c r="A31" s="68">
        <v>43231</v>
      </c>
      <c r="B31" s="73"/>
      <c r="C31" s="46"/>
      <c r="D31" s="8"/>
      <c r="E31" s="18"/>
      <c r="F31" s="9"/>
      <c r="G31" s="13">
        <f t="shared" si="1"/>
        <v>118</v>
      </c>
      <c r="H31" s="74"/>
      <c r="I31" s="75"/>
      <c r="J31" s="75"/>
      <c r="K31" s="84"/>
      <c r="L31" s="83"/>
      <c r="M31" s="3"/>
      <c r="N31" s="23"/>
      <c r="O31" s="23"/>
      <c r="P31" s="23"/>
      <c r="Q31" s="23"/>
      <c r="R31" s="26"/>
      <c r="S31" s="28"/>
    </row>
    <row r="32" spans="1:19" s="2" customFormat="1" ht="24.75" customHeight="1">
      <c r="A32" s="68">
        <v>43231</v>
      </c>
      <c r="B32" s="73"/>
      <c r="C32" s="46"/>
      <c r="D32" s="8"/>
      <c r="E32" s="18"/>
      <c r="F32" s="9"/>
      <c r="G32" s="13">
        <f t="shared" si="1"/>
        <v>118</v>
      </c>
      <c r="H32" s="74"/>
      <c r="I32" s="75"/>
      <c r="J32" s="75"/>
      <c r="K32" s="84"/>
      <c r="L32" s="83"/>
      <c r="M32" s="3"/>
      <c r="N32" s="23"/>
      <c r="O32" s="23"/>
      <c r="P32" s="23"/>
      <c r="Q32" s="23"/>
      <c r="R32" s="26"/>
      <c r="S32" s="28"/>
    </row>
    <row r="33" spans="1:19" s="2" customFormat="1" ht="24.75" customHeight="1">
      <c r="A33" s="68">
        <v>43231</v>
      </c>
      <c r="B33" s="73"/>
      <c r="C33" s="46"/>
      <c r="D33" s="8"/>
      <c r="E33" s="18"/>
      <c r="F33" s="9"/>
      <c r="G33" s="13">
        <f t="shared" si="1"/>
        <v>118</v>
      </c>
      <c r="H33" s="74"/>
      <c r="I33" s="75"/>
      <c r="J33" s="75"/>
      <c r="K33" s="84"/>
      <c r="L33" s="83"/>
      <c r="M33" s="3"/>
      <c r="N33" s="23"/>
      <c r="O33" s="23"/>
      <c r="P33" s="23"/>
      <c r="Q33" s="23"/>
      <c r="R33" s="26"/>
      <c r="S33" s="28"/>
    </row>
    <row r="34" spans="1:19" s="2" customFormat="1" ht="24.75" customHeight="1">
      <c r="A34" s="68">
        <v>43231</v>
      </c>
      <c r="B34" s="73"/>
      <c r="C34" s="46"/>
      <c r="D34" s="8"/>
      <c r="E34" s="18"/>
      <c r="F34" s="9"/>
      <c r="G34" s="13">
        <f t="shared" si="1"/>
        <v>118</v>
      </c>
      <c r="H34" s="74"/>
      <c r="I34" s="75"/>
      <c r="J34" s="75"/>
      <c r="K34" s="84"/>
      <c r="L34" s="83"/>
      <c r="M34" s="3"/>
      <c r="N34" s="23"/>
      <c r="O34" s="23"/>
      <c r="P34" s="23"/>
      <c r="Q34" s="23"/>
      <c r="R34" s="26"/>
      <c r="S34" s="28"/>
    </row>
    <row r="35" spans="1:19" s="2" customFormat="1" ht="24.75" customHeight="1">
      <c r="A35" s="68">
        <v>43231</v>
      </c>
      <c r="B35" s="73"/>
      <c r="C35" s="46"/>
      <c r="D35" s="8"/>
      <c r="E35" s="18"/>
      <c r="F35" s="9"/>
      <c r="G35" s="13">
        <f t="shared" si="1"/>
        <v>118</v>
      </c>
      <c r="H35" s="74"/>
      <c r="I35" s="75"/>
      <c r="J35" s="75"/>
      <c r="K35" s="84"/>
      <c r="L35" s="83"/>
      <c r="M35" s="3">
        <v>23</v>
      </c>
      <c r="N35" s="23" t="e">
        <f>CONCATENATE(#REF!)</f>
        <v>#REF!</v>
      </c>
      <c r="O35" s="23" t="e">
        <f>CONCATENATE(#REF!)</f>
        <v>#REF!</v>
      </c>
      <c r="P35" s="23" t="e">
        <f>CONCATENATE(#REF!)</f>
        <v>#REF!</v>
      </c>
      <c r="Q35" s="23" t="e">
        <f>CONCATENATE(#REF!)</f>
        <v>#REF!</v>
      </c>
      <c r="R35" s="26" t="s">
        <v>11</v>
      </c>
      <c r="S35" s="28"/>
    </row>
    <row r="36" spans="1:19" s="2" customFormat="1" ht="24.75" customHeight="1">
      <c r="A36" s="68">
        <v>43231</v>
      </c>
      <c r="B36" s="73"/>
      <c r="C36" s="46"/>
      <c r="D36" s="8"/>
      <c r="E36" s="18"/>
      <c r="F36" s="9"/>
      <c r="G36" s="13">
        <f t="shared" si="1"/>
        <v>118</v>
      </c>
      <c r="H36" s="74"/>
      <c r="I36" s="75"/>
      <c r="J36" s="75"/>
      <c r="K36" s="84"/>
      <c r="L36" s="83"/>
      <c r="M36" s="3">
        <v>24</v>
      </c>
      <c r="N36" s="23" t="e">
        <f>CONCATENATE(#REF!)</f>
        <v>#REF!</v>
      </c>
      <c r="O36" s="23" t="e">
        <f>CONCATENATE(#REF!)</f>
        <v>#REF!</v>
      </c>
      <c r="P36" s="23" t="e">
        <f>CONCATENATE(#REF!)</f>
        <v>#REF!</v>
      </c>
      <c r="Q36" s="23" t="e">
        <f>CONCATENATE(#REF!)</f>
        <v>#REF!</v>
      </c>
      <c r="R36" s="26" t="s">
        <v>11</v>
      </c>
      <c r="S36" s="28"/>
    </row>
    <row r="37" spans="1:19" s="2" customFormat="1" ht="24.75" customHeight="1">
      <c r="A37" s="68">
        <v>43231</v>
      </c>
      <c r="B37" s="81"/>
      <c r="C37" s="47"/>
      <c r="D37" s="8"/>
      <c r="E37" s="18"/>
      <c r="F37" s="9"/>
      <c r="G37" s="13">
        <f t="shared" si="1"/>
        <v>118</v>
      </c>
      <c r="H37" s="74"/>
      <c r="I37" s="75"/>
      <c r="J37" s="75"/>
      <c r="K37" s="84"/>
      <c r="L37" s="83"/>
      <c r="M37" s="3">
        <v>25</v>
      </c>
      <c r="N37" s="23" t="e">
        <f>CONCATENATE(#REF!)</f>
        <v>#REF!</v>
      </c>
      <c r="O37" s="23" t="e">
        <f>CONCATENATE(#REF!)</f>
        <v>#REF!</v>
      </c>
      <c r="P37" s="23" t="e">
        <f>CONCATENATE(#REF!)</f>
        <v>#REF!</v>
      </c>
      <c r="Q37" s="23" t="e">
        <f>CONCATENATE(#REF!)</f>
        <v>#REF!</v>
      </c>
      <c r="R37" s="26" t="s">
        <v>11</v>
      </c>
      <c r="S37" s="28"/>
    </row>
    <row r="38" spans="1:19" s="2" customFormat="1" ht="24.75" customHeight="1">
      <c r="A38" s="68">
        <v>43231</v>
      </c>
      <c r="B38" s="72"/>
      <c r="C38" s="45"/>
      <c r="D38" s="8"/>
      <c r="E38" s="18"/>
      <c r="F38" s="9"/>
      <c r="G38" s="13">
        <f t="shared" si="1"/>
        <v>118</v>
      </c>
      <c r="H38" s="74" t="str">
        <f t="shared" ref="H38" si="21">D38&amp;CHAR(13)&amp;R38&amp;CHAR(13)&amp;D42&amp;CHAR(13)&amp;R42&amp;CHAR(13)&amp;D44&amp;CHAR(13)&amp;R44&amp;CHAR(13)&amp;D45&amp;CHAR(13)&amp;R45&amp;CHAR(13)&amp;D46</f>
        <v>_x000D_
_x000D__x000D_
_x000D__x000D_
_x000D__x000D_
_x000D_</v>
      </c>
      <c r="I38" s="75" t="str">
        <f>IF(COUNTIF(F38:F46,"H")&lt;&gt;0,"H","F")</f>
        <v>F</v>
      </c>
      <c r="J38" s="75" t="str">
        <f t="shared" ref="J38" si="22">IF(MIN(G38:G46)&lt;1," ",IF(MIN(G38:G46)&lt;18,"J",IF(MIN(G38:G46)&lt;40,"S",IF(MIN(G38:G46)&lt;60,"V1","V2"))))</f>
        <v>V2</v>
      </c>
      <c r="K38" s="84"/>
      <c r="L38" s="83"/>
      <c r="M38" s="3">
        <v>26</v>
      </c>
      <c r="N38" s="23" t="e">
        <f>CONCATENATE(#REF!)</f>
        <v>#REF!</v>
      </c>
      <c r="O38" s="23" t="e">
        <f>CONCATENATE(#REF!)</f>
        <v>#REF!</v>
      </c>
      <c r="P38" s="23" t="e">
        <f>CONCATENATE(#REF!)</f>
        <v>#REF!</v>
      </c>
      <c r="Q38" s="23" t="e">
        <f>CONCATENATE(#REF!)</f>
        <v>#REF!</v>
      </c>
      <c r="R38" s="26" t="s">
        <v>11</v>
      </c>
      <c r="S38" s="28"/>
    </row>
    <row r="39" spans="1:19" s="2" customFormat="1" ht="24.75" customHeight="1">
      <c r="A39" s="68">
        <v>43231</v>
      </c>
      <c r="B39" s="73"/>
      <c r="C39" s="46"/>
      <c r="D39" s="8"/>
      <c r="E39" s="18"/>
      <c r="F39" s="9"/>
      <c r="G39" s="13">
        <f t="shared" si="1"/>
        <v>118</v>
      </c>
      <c r="H39" s="74"/>
      <c r="I39" s="75"/>
      <c r="J39" s="75"/>
      <c r="K39" s="84"/>
      <c r="L39" s="83"/>
      <c r="M39" s="3"/>
      <c r="N39" s="23"/>
      <c r="O39" s="23"/>
      <c r="P39" s="23"/>
      <c r="Q39" s="23"/>
      <c r="R39" s="26"/>
      <c r="S39" s="28"/>
    </row>
    <row r="40" spans="1:19" s="2" customFormat="1" ht="24.75" customHeight="1">
      <c r="A40" s="68">
        <v>43231</v>
      </c>
      <c r="B40" s="73"/>
      <c r="C40" s="46"/>
      <c r="D40" s="8"/>
      <c r="E40" s="18"/>
      <c r="F40" s="9"/>
      <c r="G40" s="13">
        <f t="shared" si="1"/>
        <v>118</v>
      </c>
      <c r="H40" s="74"/>
      <c r="I40" s="75"/>
      <c r="J40" s="75"/>
      <c r="K40" s="84"/>
      <c r="L40" s="83"/>
      <c r="M40" s="3"/>
      <c r="N40" s="23"/>
      <c r="O40" s="23"/>
      <c r="P40" s="23"/>
      <c r="Q40" s="23"/>
      <c r="R40" s="26"/>
      <c r="S40" s="28"/>
    </row>
    <row r="41" spans="1:19" s="2" customFormat="1" ht="24.75" customHeight="1">
      <c r="A41" s="68">
        <v>43231</v>
      </c>
      <c r="B41" s="73"/>
      <c r="C41" s="46"/>
      <c r="D41" s="8"/>
      <c r="E41" s="18"/>
      <c r="F41" s="9"/>
      <c r="G41" s="13">
        <f t="shared" si="1"/>
        <v>118</v>
      </c>
      <c r="H41" s="74"/>
      <c r="I41" s="75"/>
      <c r="J41" s="75"/>
      <c r="K41" s="84"/>
      <c r="L41" s="83"/>
      <c r="M41" s="3"/>
      <c r="N41" s="23"/>
      <c r="O41" s="23"/>
      <c r="P41" s="23"/>
      <c r="Q41" s="23"/>
      <c r="R41" s="26"/>
      <c r="S41" s="28"/>
    </row>
    <row r="42" spans="1:19" s="2" customFormat="1" ht="24.75" customHeight="1">
      <c r="A42" s="68">
        <v>43231</v>
      </c>
      <c r="B42" s="73"/>
      <c r="C42" s="46"/>
      <c r="D42" s="8"/>
      <c r="E42" s="18"/>
      <c r="F42" s="9"/>
      <c r="G42" s="13">
        <f t="shared" si="1"/>
        <v>118</v>
      </c>
      <c r="H42" s="74"/>
      <c r="I42" s="75"/>
      <c r="J42" s="75"/>
      <c r="K42" s="84"/>
      <c r="L42" s="83"/>
      <c r="M42" s="3">
        <v>27</v>
      </c>
      <c r="N42" s="23" t="e">
        <f>CONCATENATE(#REF!)</f>
        <v>#REF!</v>
      </c>
      <c r="O42" s="23" t="e">
        <f>CONCATENATE(#REF!)</f>
        <v>#REF!</v>
      </c>
      <c r="P42" s="23" t="e">
        <f>CONCATENATE(#REF!)</f>
        <v>#REF!</v>
      </c>
      <c r="Q42" s="23" t="e">
        <f>CONCATENATE(#REF!)</f>
        <v>#REF!</v>
      </c>
      <c r="R42" s="26" t="s">
        <v>11</v>
      </c>
      <c r="S42" s="28"/>
    </row>
    <row r="43" spans="1:19" s="2" customFormat="1" ht="24.75" customHeight="1">
      <c r="A43" s="68">
        <v>43231</v>
      </c>
      <c r="B43" s="73"/>
      <c r="C43" s="46"/>
      <c r="D43" s="8"/>
      <c r="E43" s="18"/>
      <c r="F43" s="9"/>
      <c r="G43" s="13">
        <f t="shared" si="1"/>
        <v>118</v>
      </c>
      <c r="H43" s="74"/>
      <c r="I43" s="75"/>
      <c r="J43" s="75"/>
      <c r="K43" s="61"/>
      <c r="L43" s="61"/>
      <c r="M43" s="3"/>
      <c r="N43" s="23"/>
      <c r="O43" s="23"/>
      <c r="P43" s="23"/>
      <c r="Q43" s="23"/>
      <c r="R43" s="26"/>
      <c r="S43" s="28"/>
    </row>
    <row r="44" spans="1:19" s="2" customFormat="1" ht="24.75" customHeight="1">
      <c r="A44" s="68">
        <v>43231</v>
      </c>
      <c r="B44" s="73"/>
      <c r="C44" s="46"/>
      <c r="D44" s="8"/>
      <c r="E44" s="18"/>
      <c r="F44" s="9"/>
      <c r="G44" s="13">
        <f t="shared" si="1"/>
        <v>118</v>
      </c>
      <c r="H44" s="74"/>
      <c r="I44" s="75"/>
      <c r="J44" s="75"/>
      <c r="M44" s="3">
        <v>28</v>
      </c>
      <c r="N44" s="23" t="e">
        <f>CONCATENATE(#REF!)</f>
        <v>#REF!</v>
      </c>
      <c r="O44" s="23" t="e">
        <f>CONCATENATE(#REF!)</f>
        <v>#REF!</v>
      </c>
      <c r="P44" s="23" t="e">
        <f>CONCATENATE(#REF!)</f>
        <v>#REF!</v>
      </c>
      <c r="Q44" s="23" t="e">
        <f>CONCATENATE(#REF!)</f>
        <v>#REF!</v>
      </c>
      <c r="R44" s="26" t="s">
        <v>11</v>
      </c>
      <c r="S44" s="28"/>
    </row>
    <row r="45" spans="1:19" s="2" customFormat="1" ht="24.75" customHeight="1">
      <c r="A45" s="68">
        <v>43231</v>
      </c>
      <c r="B45" s="73"/>
      <c r="C45" s="46"/>
      <c r="D45" s="8"/>
      <c r="E45" s="18"/>
      <c r="F45" s="9"/>
      <c r="G45" s="13">
        <f t="shared" si="1"/>
        <v>118</v>
      </c>
      <c r="H45" s="74"/>
      <c r="I45" s="75"/>
      <c r="J45" s="75"/>
      <c r="M45" s="3">
        <v>29</v>
      </c>
      <c r="N45" s="23" t="e">
        <f>CONCATENATE(#REF!)</f>
        <v>#REF!</v>
      </c>
      <c r="O45" s="23" t="e">
        <f>CONCATENATE(#REF!)</f>
        <v>#REF!</v>
      </c>
      <c r="P45" s="23" t="e">
        <f>CONCATENATE(#REF!)</f>
        <v>#REF!</v>
      </c>
      <c r="Q45" s="23" t="e">
        <f>CONCATENATE(#REF!)</f>
        <v>#REF!</v>
      </c>
      <c r="R45" s="26" t="s">
        <v>11</v>
      </c>
      <c r="S45" s="28"/>
    </row>
    <row r="46" spans="1:19" s="2" customFormat="1" ht="24.75" customHeight="1">
      <c r="A46" s="68">
        <v>43231</v>
      </c>
      <c r="B46" s="81"/>
      <c r="C46" s="47"/>
      <c r="D46" s="8"/>
      <c r="E46" s="18"/>
      <c r="F46" s="9"/>
      <c r="G46" s="13">
        <f t="shared" si="1"/>
        <v>118</v>
      </c>
      <c r="H46" s="74"/>
      <c r="I46" s="75"/>
      <c r="J46" s="75"/>
      <c r="M46" s="3">
        <v>30</v>
      </c>
      <c r="N46" s="23" t="e">
        <f>CONCATENATE(#REF!)</f>
        <v>#REF!</v>
      </c>
      <c r="O46" s="23" t="e">
        <f>CONCATENATE(#REF!)</f>
        <v>#REF!</v>
      </c>
      <c r="P46" s="23" t="e">
        <f>CONCATENATE(#REF!)</f>
        <v>#REF!</v>
      </c>
      <c r="Q46" s="23" t="e">
        <f>CONCATENATE(#REF!)</f>
        <v>#REF!</v>
      </c>
      <c r="R46" s="26" t="s">
        <v>11</v>
      </c>
      <c r="S46" s="28"/>
    </row>
    <row r="47" spans="1:19" s="2" customFormat="1" ht="24.75" customHeight="1">
      <c r="A47" s="68">
        <v>43231</v>
      </c>
      <c r="B47" s="72"/>
      <c r="C47" s="45"/>
      <c r="D47" s="8"/>
      <c r="E47" s="18"/>
      <c r="F47" s="9"/>
      <c r="G47" s="13">
        <f t="shared" si="1"/>
        <v>118</v>
      </c>
      <c r="H47" s="74" t="str">
        <f t="shared" ref="H47" si="23">D47&amp;CHAR(13)&amp;R47&amp;CHAR(13)&amp;D52&amp;CHAR(13)&amp;R52&amp;CHAR(13)&amp;D53&amp;CHAR(13)&amp;R53&amp;CHAR(13)&amp;D54&amp;CHAR(13)&amp;R54&amp;CHAR(13)&amp;D55</f>
        <v>_x000D_
_x000D__x000D_
_x000D__x000D_
_x000D__x000D_
_x000D_</v>
      </c>
      <c r="I47" s="75" t="str">
        <f>IF(COUNTIF(F47:F55,"H")&lt;&gt;0,"H","F")</f>
        <v>F</v>
      </c>
      <c r="J47" s="75" t="str">
        <f t="shared" ref="J47" si="24">IF(MIN(G47:G55)&lt;1," ",IF(MIN(G47:G55)&lt;18,"J",IF(MIN(G47:G55)&lt;40,"S",IF(MIN(G47:G55)&lt;60,"V1","V2"))))</f>
        <v>V2</v>
      </c>
      <c r="M47" s="3">
        <v>31</v>
      </c>
      <c r="N47" s="23" t="e">
        <f>CONCATENATE(#REF!)</f>
        <v>#REF!</v>
      </c>
      <c r="O47" s="23" t="e">
        <f>CONCATENATE(#REF!)</f>
        <v>#REF!</v>
      </c>
      <c r="P47" s="23" t="e">
        <f>CONCATENATE(#REF!)</f>
        <v>#REF!</v>
      </c>
      <c r="Q47" s="23" t="e">
        <f>CONCATENATE(#REF!)</f>
        <v>#REF!</v>
      </c>
      <c r="R47" s="26" t="s">
        <v>11</v>
      </c>
      <c r="S47" s="28"/>
    </row>
    <row r="48" spans="1:19" s="2" customFormat="1" ht="24.75" customHeight="1">
      <c r="A48" s="68">
        <v>43231</v>
      </c>
      <c r="B48" s="73"/>
      <c r="C48" s="46"/>
      <c r="D48" s="8"/>
      <c r="E48" s="18"/>
      <c r="F48" s="9"/>
      <c r="G48" s="13">
        <f t="shared" si="1"/>
        <v>118</v>
      </c>
      <c r="H48" s="74"/>
      <c r="I48" s="75"/>
      <c r="J48" s="75"/>
      <c r="M48" s="3"/>
      <c r="N48" s="23"/>
      <c r="O48" s="23"/>
      <c r="P48" s="23"/>
      <c r="Q48" s="23"/>
      <c r="R48" s="26"/>
      <c r="S48" s="28"/>
    </row>
    <row r="49" spans="1:19" s="2" customFormat="1" ht="24.75" customHeight="1">
      <c r="A49" s="68">
        <v>43231</v>
      </c>
      <c r="B49" s="73"/>
      <c r="C49" s="46"/>
      <c r="D49" s="8"/>
      <c r="E49" s="18"/>
      <c r="F49" s="9"/>
      <c r="G49" s="13">
        <f t="shared" si="1"/>
        <v>118</v>
      </c>
      <c r="H49" s="74"/>
      <c r="I49" s="75"/>
      <c r="J49" s="75"/>
      <c r="M49" s="3"/>
      <c r="N49" s="23"/>
      <c r="O49" s="23"/>
      <c r="P49" s="23"/>
      <c r="Q49" s="23"/>
      <c r="R49" s="26"/>
      <c r="S49" s="28"/>
    </row>
    <row r="50" spans="1:19" s="2" customFormat="1" ht="24.75" customHeight="1">
      <c r="A50" s="68">
        <v>43231</v>
      </c>
      <c r="B50" s="73"/>
      <c r="C50" s="46"/>
      <c r="D50" s="8"/>
      <c r="E50" s="18"/>
      <c r="F50" s="9"/>
      <c r="G50" s="13">
        <f t="shared" si="1"/>
        <v>118</v>
      </c>
      <c r="H50" s="74"/>
      <c r="I50" s="75"/>
      <c r="J50" s="75"/>
      <c r="M50" s="3"/>
      <c r="N50" s="23"/>
      <c r="O50" s="23"/>
      <c r="P50" s="23"/>
      <c r="Q50" s="23"/>
      <c r="R50" s="26"/>
      <c r="S50" s="28"/>
    </row>
    <row r="51" spans="1:19" s="2" customFormat="1" ht="24.75" customHeight="1">
      <c r="A51" s="68">
        <v>43231</v>
      </c>
      <c r="B51" s="73"/>
      <c r="C51" s="46"/>
      <c r="D51" s="8"/>
      <c r="E51" s="18"/>
      <c r="F51" s="9"/>
      <c r="G51" s="13">
        <f t="shared" si="1"/>
        <v>118</v>
      </c>
      <c r="H51" s="74"/>
      <c r="I51" s="75"/>
      <c r="J51" s="75"/>
      <c r="M51" s="3"/>
      <c r="N51" s="23"/>
      <c r="O51" s="23"/>
      <c r="P51" s="23"/>
      <c r="Q51" s="23"/>
      <c r="R51" s="26"/>
      <c r="S51" s="28"/>
    </row>
    <row r="52" spans="1:19" s="2" customFormat="1" ht="24.75" customHeight="1">
      <c r="A52" s="68">
        <v>43231</v>
      </c>
      <c r="B52" s="73"/>
      <c r="C52" s="46"/>
      <c r="D52" s="8"/>
      <c r="E52" s="18"/>
      <c r="F52" s="9"/>
      <c r="G52" s="13">
        <f t="shared" si="1"/>
        <v>118</v>
      </c>
      <c r="H52" s="74"/>
      <c r="I52" s="75"/>
      <c r="J52" s="75"/>
      <c r="M52" s="3">
        <v>32</v>
      </c>
      <c r="N52" s="23" t="e">
        <f>CONCATENATE(#REF!)</f>
        <v>#REF!</v>
      </c>
      <c r="O52" s="23" t="e">
        <f>CONCATENATE(#REF!)</f>
        <v>#REF!</v>
      </c>
      <c r="P52" s="23" t="e">
        <f>CONCATENATE(#REF!)</f>
        <v>#REF!</v>
      </c>
      <c r="Q52" s="23" t="e">
        <f>CONCATENATE(#REF!)</f>
        <v>#REF!</v>
      </c>
      <c r="R52" s="26" t="s">
        <v>11</v>
      </c>
      <c r="S52" s="28"/>
    </row>
    <row r="53" spans="1:19" s="2" customFormat="1" ht="24.75" customHeight="1">
      <c r="A53" s="68">
        <v>43231</v>
      </c>
      <c r="B53" s="73"/>
      <c r="C53" s="46"/>
      <c r="D53" s="8"/>
      <c r="E53" s="18"/>
      <c r="F53" s="9"/>
      <c r="G53" s="13">
        <f t="shared" si="1"/>
        <v>118</v>
      </c>
      <c r="H53" s="74"/>
      <c r="I53" s="75"/>
      <c r="J53" s="75"/>
      <c r="M53" s="3">
        <v>33</v>
      </c>
      <c r="N53" s="23" t="e">
        <f>CONCATENATE(#REF!)</f>
        <v>#REF!</v>
      </c>
      <c r="O53" s="23" t="e">
        <f>CONCATENATE(#REF!)</f>
        <v>#REF!</v>
      </c>
      <c r="P53" s="23" t="e">
        <f>CONCATENATE(#REF!)</f>
        <v>#REF!</v>
      </c>
      <c r="Q53" s="23" t="e">
        <f>CONCATENATE(#REF!)</f>
        <v>#REF!</v>
      </c>
      <c r="R53" s="26" t="s">
        <v>11</v>
      </c>
      <c r="S53" s="28"/>
    </row>
    <row r="54" spans="1:19" s="2" customFormat="1" ht="24.75" customHeight="1">
      <c r="A54" s="68">
        <v>43231</v>
      </c>
      <c r="B54" s="73"/>
      <c r="C54" s="46"/>
      <c r="D54" s="8"/>
      <c r="E54" s="18"/>
      <c r="F54" s="9"/>
      <c r="G54" s="13">
        <f t="shared" si="1"/>
        <v>118</v>
      </c>
      <c r="H54" s="74"/>
      <c r="I54" s="75"/>
      <c r="J54" s="75"/>
      <c r="M54" s="3">
        <v>34</v>
      </c>
      <c r="N54" s="23" t="e">
        <f>CONCATENATE(#REF!)</f>
        <v>#REF!</v>
      </c>
      <c r="O54" s="23" t="e">
        <f>CONCATENATE(#REF!)</f>
        <v>#REF!</v>
      </c>
      <c r="P54" s="23" t="e">
        <f>CONCATENATE(#REF!)</f>
        <v>#REF!</v>
      </c>
      <c r="Q54" s="23" t="e">
        <f>CONCATENATE(#REF!)</f>
        <v>#REF!</v>
      </c>
      <c r="R54" s="26" t="s">
        <v>11</v>
      </c>
      <c r="S54" s="28"/>
    </row>
    <row r="55" spans="1:19" s="2" customFormat="1" ht="24.75" customHeight="1">
      <c r="A55" s="68">
        <v>43231</v>
      </c>
      <c r="B55" s="81"/>
      <c r="C55" s="47"/>
      <c r="D55" s="8"/>
      <c r="E55" s="18"/>
      <c r="F55" s="9"/>
      <c r="G55" s="13">
        <f t="shared" si="1"/>
        <v>118</v>
      </c>
      <c r="H55" s="74"/>
      <c r="I55" s="75"/>
      <c r="J55" s="75"/>
      <c r="M55" s="3">
        <v>35</v>
      </c>
      <c r="N55" s="23" t="e">
        <f>CONCATENATE(#REF!)</f>
        <v>#REF!</v>
      </c>
      <c r="O55" s="23" t="e">
        <f>CONCATENATE(#REF!)</f>
        <v>#REF!</v>
      </c>
      <c r="P55" s="23" t="e">
        <f>CONCATENATE(#REF!)</f>
        <v>#REF!</v>
      </c>
      <c r="Q55" s="23" t="e">
        <f>CONCATENATE(#REF!)</f>
        <v>#REF!</v>
      </c>
      <c r="R55" s="26" t="s">
        <v>11</v>
      </c>
      <c r="S55" s="28"/>
    </row>
    <row r="56" spans="1:19" s="2" customFormat="1" ht="24.75" customHeight="1">
      <c r="A56" s="68">
        <v>43231</v>
      </c>
      <c r="B56" s="72"/>
      <c r="C56" s="45"/>
      <c r="D56" s="8"/>
      <c r="E56" s="18"/>
      <c r="F56" s="9"/>
      <c r="G56" s="13">
        <f t="shared" si="1"/>
        <v>118</v>
      </c>
      <c r="H56" s="74" t="str">
        <f t="shared" ref="H56" si="25">D56&amp;CHAR(13)&amp;R56&amp;CHAR(13)&amp;D57&amp;CHAR(13)&amp;R57&amp;CHAR(13)&amp;D58&amp;CHAR(13)&amp;R58&amp;CHAR(13)&amp;D63&amp;CHAR(13)&amp;R63&amp;CHAR(13)&amp;D64</f>
        <v>_x000D_
_x000D__x000D_
_x000D__x000D_
_x000D__x000D_
_x000D_</v>
      </c>
      <c r="I56" s="75" t="str">
        <f>IF(COUNTIF(F56:F64,"H")&lt;&gt;0,"H","F")</f>
        <v>F</v>
      </c>
      <c r="J56" s="75" t="str">
        <f t="shared" ref="J56" si="26">IF(MIN(G56:G64)&lt;1," ",IF(MIN(G56:G64)&lt;18,"J",IF(MIN(G56:G64)&lt;40,"S",IF(MIN(G56:G64)&lt;60,"V1","V2"))))</f>
        <v>V2</v>
      </c>
      <c r="M56" s="3">
        <v>36</v>
      </c>
      <c r="N56" s="23" t="e">
        <f>CONCATENATE(#REF!)</f>
        <v>#REF!</v>
      </c>
      <c r="O56" s="23" t="e">
        <f>CONCATENATE(#REF!)</f>
        <v>#REF!</v>
      </c>
      <c r="P56" s="23" t="e">
        <f>CONCATENATE(#REF!)</f>
        <v>#REF!</v>
      </c>
      <c r="Q56" s="23" t="e">
        <f>CONCATENATE(#REF!)</f>
        <v>#REF!</v>
      </c>
      <c r="R56" s="26" t="s">
        <v>11</v>
      </c>
      <c r="S56" s="28"/>
    </row>
    <row r="57" spans="1:19" s="2" customFormat="1" ht="24.75" customHeight="1">
      <c r="A57" s="68">
        <v>43231</v>
      </c>
      <c r="B57" s="73"/>
      <c r="C57" s="46"/>
      <c r="D57" s="8"/>
      <c r="E57" s="18"/>
      <c r="F57" s="9"/>
      <c r="G57" s="13">
        <f t="shared" si="1"/>
        <v>118</v>
      </c>
      <c r="H57" s="74"/>
      <c r="I57" s="75"/>
      <c r="J57" s="75"/>
      <c r="M57" s="3">
        <v>37</v>
      </c>
      <c r="N57" s="23" t="e">
        <f>CONCATENATE(#REF!)</f>
        <v>#REF!</v>
      </c>
      <c r="O57" s="23" t="e">
        <f>CONCATENATE(#REF!)</f>
        <v>#REF!</v>
      </c>
      <c r="P57" s="23" t="e">
        <f>CONCATENATE(#REF!)</f>
        <v>#REF!</v>
      </c>
      <c r="Q57" s="23" t="e">
        <f>CONCATENATE(#REF!)</f>
        <v>#REF!</v>
      </c>
      <c r="R57" s="26" t="s">
        <v>11</v>
      </c>
      <c r="S57" s="28"/>
    </row>
    <row r="58" spans="1:19" s="2" customFormat="1" ht="24.75" customHeight="1">
      <c r="A58" s="68">
        <v>43231</v>
      </c>
      <c r="B58" s="73"/>
      <c r="C58" s="46"/>
      <c r="D58" s="8"/>
      <c r="E58" s="18"/>
      <c r="F58" s="9"/>
      <c r="G58" s="13">
        <f t="shared" si="1"/>
        <v>118</v>
      </c>
      <c r="H58" s="74"/>
      <c r="I58" s="75"/>
      <c r="J58" s="75"/>
      <c r="M58" s="3">
        <v>38</v>
      </c>
      <c r="N58" s="23" t="e">
        <f>CONCATENATE(#REF!)</f>
        <v>#REF!</v>
      </c>
      <c r="O58" s="23" t="e">
        <f>CONCATENATE(#REF!)</f>
        <v>#REF!</v>
      </c>
      <c r="P58" s="23" t="e">
        <f>CONCATENATE(#REF!)</f>
        <v>#REF!</v>
      </c>
      <c r="Q58" s="23" t="e">
        <f>CONCATENATE(#REF!)</f>
        <v>#REF!</v>
      </c>
      <c r="R58" s="26" t="s">
        <v>11</v>
      </c>
      <c r="S58" s="28"/>
    </row>
    <row r="59" spans="1:19" s="2" customFormat="1" ht="24.75" customHeight="1">
      <c r="A59" s="68">
        <v>43231</v>
      </c>
      <c r="B59" s="73"/>
      <c r="C59" s="46"/>
      <c r="D59" s="8"/>
      <c r="E59" s="18"/>
      <c r="F59" s="9"/>
      <c r="G59" s="13">
        <f t="shared" si="1"/>
        <v>118</v>
      </c>
      <c r="H59" s="74"/>
      <c r="I59" s="75"/>
      <c r="J59" s="75"/>
      <c r="M59" s="3"/>
      <c r="N59" s="23"/>
      <c r="O59" s="23"/>
      <c r="P59" s="23"/>
      <c r="Q59" s="23"/>
      <c r="R59" s="26"/>
      <c r="S59" s="28"/>
    </row>
    <row r="60" spans="1:19" s="2" customFormat="1" ht="24.75" customHeight="1">
      <c r="A60" s="68">
        <v>43231</v>
      </c>
      <c r="B60" s="73"/>
      <c r="C60" s="46"/>
      <c r="D60" s="8"/>
      <c r="E60" s="18"/>
      <c r="F60" s="9"/>
      <c r="G60" s="13">
        <f t="shared" si="1"/>
        <v>118</v>
      </c>
      <c r="H60" s="74"/>
      <c r="I60" s="75"/>
      <c r="J60" s="75"/>
      <c r="M60" s="3"/>
      <c r="N60" s="23"/>
      <c r="O60" s="23"/>
      <c r="P60" s="23"/>
      <c r="Q60" s="23"/>
      <c r="R60" s="26"/>
      <c r="S60" s="28"/>
    </row>
    <row r="61" spans="1:19" s="2" customFormat="1" ht="24.75" customHeight="1">
      <c r="A61" s="68">
        <v>43231</v>
      </c>
      <c r="B61" s="73"/>
      <c r="C61" s="46"/>
      <c r="D61" s="8"/>
      <c r="E61" s="18"/>
      <c r="F61" s="9"/>
      <c r="G61" s="13">
        <f t="shared" si="1"/>
        <v>118</v>
      </c>
      <c r="H61" s="74"/>
      <c r="I61" s="75"/>
      <c r="J61" s="75"/>
      <c r="M61" s="3"/>
      <c r="N61" s="23"/>
      <c r="O61" s="23"/>
      <c r="P61" s="23"/>
      <c r="Q61" s="23"/>
      <c r="R61" s="26"/>
      <c r="S61" s="28"/>
    </row>
    <row r="62" spans="1:19" s="2" customFormat="1" ht="24.75" customHeight="1">
      <c r="A62" s="68">
        <v>43231</v>
      </c>
      <c r="B62" s="73"/>
      <c r="C62" s="46"/>
      <c r="D62" s="8"/>
      <c r="E62" s="18"/>
      <c r="F62" s="9"/>
      <c r="G62" s="13">
        <f t="shared" si="1"/>
        <v>118</v>
      </c>
      <c r="H62" s="74"/>
      <c r="I62" s="75"/>
      <c r="J62" s="75"/>
      <c r="M62" s="3"/>
      <c r="N62" s="23"/>
      <c r="O62" s="23"/>
      <c r="P62" s="23"/>
      <c r="Q62" s="23"/>
      <c r="R62" s="26"/>
      <c r="S62" s="28"/>
    </row>
    <row r="63" spans="1:19" s="2" customFormat="1" ht="24.75" customHeight="1">
      <c r="A63" s="68">
        <v>43231</v>
      </c>
      <c r="B63" s="73"/>
      <c r="C63" s="46"/>
      <c r="D63" s="8"/>
      <c r="E63" s="18"/>
      <c r="F63" s="9"/>
      <c r="G63" s="13">
        <f t="shared" si="1"/>
        <v>118</v>
      </c>
      <c r="H63" s="74"/>
      <c r="I63" s="75"/>
      <c r="J63" s="75"/>
      <c r="M63" s="3">
        <v>39</v>
      </c>
      <c r="N63" s="23" t="e">
        <f>CONCATENATE(#REF!)</f>
        <v>#REF!</v>
      </c>
      <c r="O63" s="23" t="e">
        <f>CONCATENATE(#REF!)</f>
        <v>#REF!</v>
      </c>
      <c r="P63" s="23" t="e">
        <f>CONCATENATE(#REF!)</f>
        <v>#REF!</v>
      </c>
      <c r="Q63" s="23" t="e">
        <f>CONCATENATE(#REF!)</f>
        <v>#REF!</v>
      </c>
      <c r="R63" s="26" t="s">
        <v>11</v>
      </c>
      <c r="S63" s="28"/>
    </row>
    <row r="64" spans="1:19" s="2" customFormat="1" ht="24.75" customHeight="1">
      <c r="A64" s="68">
        <v>43231</v>
      </c>
      <c r="B64" s="81"/>
      <c r="C64" s="47"/>
      <c r="D64" s="8"/>
      <c r="E64" s="18"/>
      <c r="F64" s="9"/>
      <c r="G64" s="13">
        <f t="shared" si="1"/>
        <v>118</v>
      </c>
      <c r="H64" s="74"/>
      <c r="I64" s="75"/>
      <c r="J64" s="75"/>
      <c r="M64" s="3">
        <v>40</v>
      </c>
      <c r="N64" s="23" t="e">
        <f>CONCATENATE(#REF!)</f>
        <v>#REF!</v>
      </c>
      <c r="O64" s="23" t="e">
        <f>CONCATENATE(#REF!)</f>
        <v>#REF!</v>
      </c>
      <c r="P64" s="23" t="e">
        <f>CONCATENATE(#REF!)</f>
        <v>#REF!</v>
      </c>
      <c r="Q64" s="23" t="e">
        <f>CONCATENATE(#REF!)</f>
        <v>#REF!</v>
      </c>
      <c r="R64" s="26" t="s">
        <v>11</v>
      </c>
      <c r="S64" s="28"/>
    </row>
    <row r="65" spans="1:19" s="2" customFormat="1" ht="24.75" customHeight="1">
      <c r="A65" s="68">
        <v>43231</v>
      </c>
      <c r="B65" s="72"/>
      <c r="C65" s="45"/>
      <c r="D65" s="8"/>
      <c r="E65" s="18"/>
      <c r="F65" s="9"/>
      <c r="G65" s="13">
        <f t="shared" si="1"/>
        <v>118</v>
      </c>
      <c r="H65" s="74" t="str">
        <f t="shared" ref="H65" si="27">D65&amp;CHAR(13)&amp;R65&amp;CHAR(13)&amp;D66&amp;CHAR(13)&amp;R66&amp;CHAR(13)&amp;D71&amp;CHAR(13)&amp;R71&amp;CHAR(13)&amp;D72&amp;CHAR(13)&amp;R72&amp;CHAR(13)&amp;D73</f>
        <v>_x000D_
_x000D__x000D_
_x000D__x000D_
_x000D__x000D_
_x000D_</v>
      </c>
      <c r="I65" s="75" t="str">
        <f>IF(COUNTIF(F65:F73,"H")&lt;&gt;0,"H","F")</f>
        <v>F</v>
      </c>
      <c r="J65" s="75" t="str">
        <f t="shared" ref="J65" si="28">IF(MIN(G65:G73)&lt;1," ",IF(MIN(G65:G73)&lt;18,"J",IF(MIN(G65:G73)&lt;40,"S",IF(MIN(G65:G73)&lt;60,"V1","V2"))))</f>
        <v>V2</v>
      </c>
      <c r="M65" s="22"/>
      <c r="N65" s="22"/>
      <c r="O65" s="27"/>
      <c r="P65" s="28"/>
      <c r="Q65" s="28"/>
      <c r="R65" s="26" t="s">
        <v>11</v>
      </c>
      <c r="S65" s="28"/>
    </row>
    <row r="66" spans="1:19" s="2" customFormat="1" ht="24.75" customHeight="1">
      <c r="A66" s="68">
        <v>43231</v>
      </c>
      <c r="B66" s="73"/>
      <c r="C66" s="46"/>
      <c r="D66" s="8"/>
      <c r="E66" s="18"/>
      <c r="F66" s="9"/>
      <c r="G66" s="13">
        <f t="shared" si="1"/>
        <v>118</v>
      </c>
      <c r="H66" s="74"/>
      <c r="I66" s="75"/>
      <c r="J66" s="75"/>
      <c r="M66" s="22"/>
      <c r="N66" s="22"/>
      <c r="O66" s="27"/>
      <c r="P66" s="28"/>
      <c r="Q66" s="28"/>
      <c r="R66" s="26" t="s">
        <v>11</v>
      </c>
      <c r="S66" s="28"/>
    </row>
    <row r="67" spans="1:19" s="2" customFormat="1" ht="24.75" customHeight="1">
      <c r="A67" s="68">
        <v>43231</v>
      </c>
      <c r="B67" s="73"/>
      <c r="C67" s="46"/>
      <c r="D67" s="8"/>
      <c r="E67" s="18"/>
      <c r="F67" s="9"/>
      <c r="G67" s="13">
        <f t="shared" ref="G67:G130" si="29">DATEDIF(E67,A67,"Y")</f>
        <v>118</v>
      </c>
      <c r="H67" s="74"/>
      <c r="I67" s="75"/>
      <c r="J67" s="75"/>
      <c r="M67" s="22"/>
      <c r="N67" s="22"/>
      <c r="O67" s="27"/>
      <c r="P67" s="28"/>
      <c r="Q67" s="28"/>
      <c r="R67" s="26"/>
      <c r="S67" s="28"/>
    </row>
    <row r="68" spans="1:19" s="2" customFormat="1" ht="24.75" customHeight="1">
      <c r="A68" s="68">
        <v>43231</v>
      </c>
      <c r="B68" s="73"/>
      <c r="C68" s="46"/>
      <c r="D68" s="8"/>
      <c r="E68" s="18"/>
      <c r="F68" s="9"/>
      <c r="G68" s="13">
        <f t="shared" si="29"/>
        <v>118</v>
      </c>
      <c r="H68" s="74"/>
      <c r="I68" s="75"/>
      <c r="J68" s="75"/>
      <c r="M68" s="22"/>
      <c r="N68" s="22"/>
      <c r="O68" s="27"/>
      <c r="P68" s="28"/>
      <c r="Q68" s="28"/>
      <c r="R68" s="26"/>
      <c r="S68" s="28"/>
    </row>
    <row r="69" spans="1:19" s="2" customFormat="1" ht="24.75" customHeight="1">
      <c r="A69" s="68">
        <v>43231</v>
      </c>
      <c r="B69" s="73"/>
      <c r="C69" s="46"/>
      <c r="D69" s="8"/>
      <c r="E69" s="18"/>
      <c r="F69" s="9"/>
      <c r="G69" s="13">
        <f t="shared" si="29"/>
        <v>118</v>
      </c>
      <c r="H69" s="74"/>
      <c r="I69" s="75"/>
      <c r="J69" s="75"/>
      <c r="M69" s="22"/>
      <c r="N69" s="22"/>
      <c r="O69" s="27"/>
      <c r="P69" s="28"/>
      <c r="Q69" s="28"/>
      <c r="R69" s="26"/>
      <c r="S69" s="28"/>
    </row>
    <row r="70" spans="1:19" s="2" customFormat="1" ht="24.75" customHeight="1">
      <c r="A70" s="68">
        <v>43231</v>
      </c>
      <c r="B70" s="73"/>
      <c r="C70" s="46"/>
      <c r="D70" s="8"/>
      <c r="E70" s="18"/>
      <c r="F70" s="9"/>
      <c r="G70" s="13">
        <f t="shared" si="29"/>
        <v>118</v>
      </c>
      <c r="H70" s="74"/>
      <c r="I70" s="75"/>
      <c r="J70" s="75"/>
      <c r="M70" s="22"/>
      <c r="N70" s="22"/>
      <c r="O70" s="27"/>
      <c r="P70" s="28"/>
      <c r="Q70" s="28"/>
      <c r="R70" s="26"/>
      <c r="S70" s="28"/>
    </row>
    <row r="71" spans="1:19" s="2" customFormat="1" ht="24.75" customHeight="1">
      <c r="A71" s="68">
        <v>43231</v>
      </c>
      <c r="B71" s="73"/>
      <c r="C71" s="46"/>
      <c r="D71" s="8"/>
      <c r="E71" s="18"/>
      <c r="F71" s="9"/>
      <c r="G71" s="13">
        <f t="shared" si="29"/>
        <v>118</v>
      </c>
      <c r="H71" s="74"/>
      <c r="I71" s="75"/>
      <c r="J71" s="75"/>
      <c r="M71" s="22"/>
      <c r="N71" s="22"/>
      <c r="O71" s="27"/>
      <c r="P71" s="28"/>
      <c r="Q71" s="28"/>
      <c r="R71" s="26" t="s">
        <v>11</v>
      </c>
      <c r="S71" s="28"/>
    </row>
    <row r="72" spans="1:19" s="2" customFormat="1" ht="24.75" customHeight="1">
      <c r="A72" s="68">
        <v>43231</v>
      </c>
      <c r="B72" s="73"/>
      <c r="C72" s="46"/>
      <c r="D72" s="8"/>
      <c r="E72" s="18"/>
      <c r="F72" s="9"/>
      <c r="G72" s="13">
        <f t="shared" si="29"/>
        <v>118</v>
      </c>
      <c r="H72" s="74"/>
      <c r="I72" s="75"/>
      <c r="J72" s="75"/>
      <c r="M72" s="22"/>
      <c r="N72" s="22"/>
      <c r="O72" s="27"/>
      <c r="P72" s="28"/>
      <c r="Q72" s="28"/>
      <c r="R72" s="26" t="s">
        <v>11</v>
      </c>
      <c r="S72" s="28"/>
    </row>
    <row r="73" spans="1:19" s="2" customFormat="1" ht="24.75" customHeight="1">
      <c r="A73" s="68">
        <v>43231</v>
      </c>
      <c r="B73" s="81"/>
      <c r="C73" s="47"/>
      <c r="D73" s="8"/>
      <c r="E73" s="18"/>
      <c r="F73" s="9"/>
      <c r="G73" s="13">
        <f t="shared" si="29"/>
        <v>118</v>
      </c>
      <c r="H73" s="74"/>
      <c r="I73" s="75"/>
      <c r="J73" s="75"/>
      <c r="M73" s="22"/>
      <c r="N73" s="22"/>
      <c r="O73" s="27"/>
      <c r="P73" s="28"/>
      <c r="Q73" s="28"/>
      <c r="R73" s="26" t="s">
        <v>11</v>
      </c>
      <c r="S73" s="28"/>
    </row>
    <row r="74" spans="1:19" s="2" customFormat="1" ht="24.75" customHeight="1">
      <c r="A74" s="68">
        <v>43231</v>
      </c>
      <c r="B74" s="72"/>
      <c r="C74" s="45"/>
      <c r="D74" s="8"/>
      <c r="E74" s="18"/>
      <c r="F74" s="9"/>
      <c r="G74" s="13">
        <f t="shared" si="29"/>
        <v>118</v>
      </c>
      <c r="H74" s="74" t="str">
        <f t="shared" ref="H74" si="30">D74&amp;CHAR(13)&amp;R74&amp;CHAR(13)&amp;D79&amp;CHAR(13)&amp;R79&amp;CHAR(13)&amp;D80&amp;CHAR(13)&amp;R80&amp;CHAR(13)&amp;D81&amp;CHAR(13)&amp;R81&amp;CHAR(13)&amp;D82</f>
        <v>_x000D_
_x000D__x000D_
_x000D__x000D_
_x000D__x000D_
_x000D_</v>
      </c>
      <c r="I74" s="75" t="str">
        <f>IF(COUNTIF(F74:F82,"H")&lt;&gt;0,"H","F")</f>
        <v>F</v>
      </c>
      <c r="J74" s="75" t="str">
        <f t="shared" ref="J74" si="31">IF(MIN(G74:G82)&lt;1," ",IF(MIN(G74:G82)&lt;18,"J",IF(MIN(G74:G82)&lt;40,"S",IF(MIN(G74:G82)&lt;60,"V1","V2"))))</f>
        <v>V2</v>
      </c>
      <c r="M74" s="22"/>
      <c r="N74" s="22"/>
      <c r="O74" s="27"/>
      <c r="P74" s="28"/>
      <c r="Q74" s="28"/>
      <c r="R74" s="26" t="s">
        <v>11</v>
      </c>
      <c r="S74" s="28"/>
    </row>
    <row r="75" spans="1:19" s="2" customFormat="1" ht="24.75" customHeight="1">
      <c r="A75" s="68">
        <v>43231</v>
      </c>
      <c r="B75" s="73"/>
      <c r="C75" s="46"/>
      <c r="D75" s="8"/>
      <c r="E75" s="18"/>
      <c r="F75" s="9"/>
      <c r="G75" s="13">
        <f t="shared" si="29"/>
        <v>118</v>
      </c>
      <c r="H75" s="74"/>
      <c r="I75" s="75"/>
      <c r="J75" s="75"/>
      <c r="M75" s="22"/>
      <c r="N75" s="22"/>
      <c r="O75" s="27"/>
      <c r="P75" s="28"/>
      <c r="Q75" s="28"/>
      <c r="R75" s="26"/>
      <c r="S75" s="28"/>
    </row>
    <row r="76" spans="1:19" s="2" customFormat="1" ht="24.75" customHeight="1">
      <c r="A76" s="68">
        <v>43231</v>
      </c>
      <c r="B76" s="73"/>
      <c r="C76" s="46"/>
      <c r="D76" s="8"/>
      <c r="E76" s="18"/>
      <c r="F76" s="9"/>
      <c r="G76" s="13">
        <f t="shared" si="29"/>
        <v>118</v>
      </c>
      <c r="H76" s="74"/>
      <c r="I76" s="75"/>
      <c r="J76" s="75"/>
      <c r="M76" s="22"/>
      <c r="N76" s="22"/>
      <c r="O76" s="27"/>
      <c r="P76" s="28"/>
      <c r="Q76" s="28"/>
      <c r="R76" s="26"/>
      <c r="S76" s="28"/>
    </row>
    <row r="77" spans="1:19" s="2" customFormat="1" ht="24.75" customHeight="1">
      <c r="A77" s="68">
        <v>43231</v>
      </c>
      <c r="B77" s="73"/>
      <c r="C77" s="46"/>
      <c r="D77" s="8"/>
      <c r="E77" s="18"/>
      <c r="F77" s="9"/>
      <c r="G77" s="13">
        <f t="shared" si="29"/>
        <v>118</v>
      </c>
      <c r="H77" s="74"/>
      <c r="I77" s="75"/>
      <c r="J77" s="75"/>
      <c r="M77" s="22"/>
      <c r="N77" s="22"/>
      <c r="O77" s="27"/>
      <c r="P77" s="28"/>
      <c r="Q77" s="28"/>
      <c r="R77" s="26"/>
      <c r="S77" s="28"/>
    </row>
    <row r="78" spans="1:19" s="2" customFormat="1" ht="24.75" customHeight="1">
      <c r="A78" s="68">
        <v>43231</v>
      </c>
      <c r="B78" s="73"/>
      <c r="C78" s="46"/>
      <c r="D78" s="8"/>
      <c r="E78" s="18"/>
      <c r="F78" s="9"/>
      <c r="G78" s="13">
        <f t="shared" si="29"/>
        <v>118</v>
      </c>
      <c r="H78" s="74"/>
      <c r="I78" s="75"/>
      <c r="J78" s="75"/>
      <c r="M78" s="22"/>
      <c r="N78" s="22"/>
      <c r="O78" s="27"/>
      <c r="P78" s="28"/>
      <c r="Q78" s="28"/>
      <c r="R78" s="26"/>
      <c r="S78" s="28"/>
    </row>
    <row r="79" spans="1:19" s="2" customFormat="1" ht="24.75" customHeight="1">
      <c r="A79" s="68">
        <v>43231</v>
      </c>
      <c r="B79" s="73"/>
      <c r="C79" s="46"/>
      <c r="D79" s="8"/>
      <c r="E79" s="18"/>
      <c r="F79" s="9"/>
      <c r="G79" s="13">
        <f t="shared" si="29"/>
        <v>118</v>
      </c>
      <c r="H79" s="74"/>
      <c r="I79" s="75"/>
      <c r="J79" s="75"/>
      <c r="M79" s="22"/>
      <c r="N79" s="22"/>
      <c r="O79" s="27"/>
      <c r="P79" s="28"/>
      <c r="Q79" s="28"/>
      <c r="R79" s="26" t="s">
        <v>11</v>
      </c>
      <c r="S79" s="28"/>
    </row>
    <row r="80" spans="1:19" s="2" customFormat="1" ht="24.75" customHeight="1">
      <c r="A80" s="68">
        <v>43231</v>
      </c>
      <c r="B80" s="73"/>
      <c r="C80" s="46"/>
      <c r="D80" s="8"/>
      <c r="E80" s="18"/>
      <c r="F80" s="9"/>
      <c r="G80" s="13">
        <f t="shared" si="29"/>
        <v>118</v>
      </c>
      <c r="H80" s="74"/>
      <c r="I80" s="75"/>
      <c r="J80" s="75"/>
      <c r="M80" s="22"/>
      <c r="N80" s="22"/>
      <c r="O80" s="27"/>
      <c r="P80" s="28"/>
      <c r="Q80" s="28"/>
      <c r="R80" s="26" t="s">
        <v>11</v>
      </c>
      <c r="S80" s="28"/>
    </row>
    <row r="81" spans="1:19" s="2" customFormat="1" ht="24.75" customHeight="1">
      <c r="A81" s="68">
        <v>43231</v>
      </c>
      <c r="B81" s="73"/>
      <c r="C81" s="46"/>
      <c r="D81" s="8"/>
      <c r="E81" s="18"/>
      <c r="F81" s="9"/>
      <c r="G81" s="13">
        <f t="shared" si="29"/>
        <v>118</v>
      </c>
      <c r="H81" s="74"/>
      <c r="I81" s="75"/>
      <c r="J81" s="75"/>
      <c r="M81" s="22"/>
      <c r="N81" s="22"/>
      <c r="O81" s="27"/>
      <c r="P81" s="28"/>
      <c r="Q81" s="28"/>
      <c r="R81" s="26" t="s">
        <v>11</v>
      </c>
      <c r="S81" s="28"/>
    </row>
    <row r="82" spans="1:19" s="2" customFormat="1" ht="24.75" customHeight="1">
      <c r="A82" s="68">
        <v>43231</v>
      </c>
      <c r="B82" s="81"/>
      <c r="C82" s="47"/>
      <c r="D82" s="8"/>
      <c r="E82" s="18"/>
      <c r="F82" s="9"/>
      <c r="G82" s="13">
        <f t="shared" si="29"/>
        <v>118</v>
      </c>
      <c r="H82" s="74"/>
      <c r="I82" s="75"/>
      <c r="J82" s="75"/>
      <c r="M82" s="22"/>
      <c r="N82" s="22"/>
      <c r="O82" s="27"/>
      <c r="P82" s="28"/>
      <c r="Q82" s="28"/>
      <c r="R82" s="26" t="s">
        <v>11</v>
      </c>
      <c r="S82" s="28"/>
    </row>
    <row r="83" spans="1:19" s="2" customFormat="1" ht="24.75" customHeight="1">
      <c r="A83" s="68">
        <v>43231</v>
      </c>
      <c r="B83" s="72"/>
      <c r="C83" s="45"/>
      <c r="D83" s="8"/>
      <c r="E83" s="18"/>
      <c r="F83" s="9"/>
      <c r="G83" s="13">
        <f t="shared" si="29"/>
        <v>118</v>
      </c>
      <c r="H83" s="74" t="str">
        <f t="shared" ref="H83" si="32">D83&amp;CHAR(13)&amp;R83&amp;CHAR(13)&amp;D88&amp;CHAR(13)&amp;R88&amp;CHAR(13)&amp;D89&amp;CHAR(13)&amp;R89&amp;CHAR(13)&amp;D90&amp;CHAR(13)&amp;R90&amp;CHAR(13)&amp;D91</f>
        <v>_x000D_
_x000D__x000D_
_x000D__x000D_
_x000D__x000D_
_x000D_</v>
      </c>
      <c r="I83" s="75" t="str">
        <f>IF(COUNTIF(F83:F91,"H")&lt;&gt;0,"H","F")</f>
        <v>F</v>
      </c>
      <c r="J83" s="75" t="str">
        <f t="shared" ref="J83" si="33">IF(MIN(G83:G91)&lt;1," ",IF(MIN(G83:G91)&lt;18,"J",IF(MIN(G83:G91)&lt;40,"S",IF(MIN(G83:G91)&lt;60,"V1","V2"))))</f>
        <v>V2</v>
      </c>
      <c r="M83" s="22"/>
      <c r="N83" s="22"/>
      <c r="O83" s="27"/>
      <c r="P83" s="28"/>
      <c r="Q83" s="28"/>
      <c r="R83" s="26" t="s">
        <v>11</v>
      </c>
      <c r="S83" s="28"/>
    </row>
    <row r="84" spans="1:19" s="2" customFormat="1" ht="24.75" customHeight="1">
      <c r="A84" s="68">
        <v>43231</v>
      </c>
      <c r="B84" s="73"/>
      <c r="C84" s="46"/>
      <c r="D84" s="8"/>
      <c r="E84" s="18"/>
      <c r="F84" s="9"/>
      <c r="G84" s="13">
        <f t="shared" si="29"/>
        <v>118</v>
      </c>
      <c r="H84" s="74"/>
      <c r="I84" s="75"/>
      <c r="J84" s="75"/>
      <c r="M84" s="22"/>
      <c r="N84" s="22"/>
      <c r="O84" s="27"/>
      <c r="P84" s="28"/>
      <c r="Q84" s="28"/>
      <c r="R84" s="26"/>
      <c r="S84" s="28"/>
    </row>
    <row r="85" spans="1:19" s="2" customFormat="1" ht="24.75" customHeight="1">
      <c r="A85" s="68">
        <v>43231</v>
      </c>
      <c r="B85" s="73"/>
      <c r="C85" s="46"/>
      <c r="D85" s="8"/>
      <c r="E85" s="18"/>
      <c r="F85" s="9"/>
      <c r="G85" s="13">
        <f t="shared" si="29"/>
        <v>118</v>
      </c>
      <c r="H85" s="74"/>
      <c r="I85" s="75"/>
      <c r="J85" s="75"/>
      <c r="M85" s="22"/>
      <c r="N85" s="22"/>
      <c r="O85" s="27"/>
      <c r="P85" s="28"/>
      <c r="Q85" s="28"/>
      <c r="R85" s="26"/>
      <c r="S85" s="28"/>
    </row>
    <row r="86" spans="1:19" s="2" customFormat="1" ht="24.75" customHeight="1">
      <c r="A86" s="68">
        <v>43231</v>
      </c>
      <c r="B86" s="73"/>
      <c r="C86" s="46"/>
      <c r="D86" s="8"/>
      <c r="E86" s="18"/>
      <c r="F86" s="9"/>
      <c r="G86" s="13">
        <f t="shared" si="29"/>
        <v>118</v>
      </c>
      <c r="H86" s="74"/>
      <c r="I86" s="75"/>
      <c r="J86" s="75"/>
      <c r="M86" s="22"/>
      <c r="N86" s="22"/>
      <c r="O86" s="27"/>
      <c r="P86" s="28"/>
      <c r="Q86" s="28"/>
      <c r="R86" s="26"/>
      <c r="S86" s="28"/>
    </row>
    <row r="87" spans="1:19" s="2" customFormat="1" ht="24.75" customHeight="1">
      <c r="A87" s="68">
        <v>43231</v>
      </c>
      <c r="B87" s="73"/>
      <c r="C87" s="46"/>
      <c r="D87" s="8"/>
      <c r="E87" s="18"/>
      <c r="F87" s="9"/>
      <c r="G87" s="13">
        <f t="shared" si="29"/>
        <v>118</v>
      </c>
      <c r="H87" s="74"/>
      <c r="I87" s="75"/>
      <c r="J87" s="75"/>
      <c r="M87" s="22"/>
      <c r="N87" s="22"/>
      <c r="O87" s="27"/>
      <c r="P87" s="28"/>
      <c r="Q87" s="28"/>
      <c r="R87" s="26"/>
      <c r="S87" s="28"/>
    </row>
    <row r="88" spans="1:19" s="2" customFormat="1" ht="24.75" customHeight="1">
      <c r="A88" s="68">
        <v>43231</v>
      </c>
      <c r="B88" s="73"/>
      <c r="C88" s="46"/>
      <c r="D88" s="8"/>
      <c r="E88" s="18"/>
      <c r="F88" s="9"/>
      <c r="G88" s="13">
        <f t="shared" si="29"/>
        <v>118</v>
      </c>
      <c r="H88" s="74"/>
      <c r="I88" s="75"/>
      <c r="J88" s="75"/>
      <c r="M88" s="22"/>
      <c r="N88" s="22"/>
      <c r="O88" s="27"/>
      <c r="P88" s="28"/>
      <c r="Q88" s="28"/>
      <c r="R88" s="26" t="s">
        <v>11</v>
      </c>
      <c r="S88" s="28"/>
    </row>
    <row r="89" spans="1:19" s="2" customFormat="1" ht="24.75" customHeight="1">
      <c r="A89" s="68">
        <v>43231</v>
      </c>
      <c r="B89" s="73"/>
      <c r="C89" s="46"/>
      <c r="D89" s="8"/>
      <c r="E89" s="18"/>
      <c r="F89" s="9"/>
      <c r="G89" s="13">
        <f t="shared" si="29"/>
        <v>118</v>
      </c>
      <c r="H89" s="74"/>
      <c r="I89" s="75"/>
      <c r="J89" s="75"/>
      <c r="M89" s="22"/>
      <c r="N89" s="22"/>
      <c r="O89" s="27"/>
      <c r="P89" s="28"/>
      <c r="Q89" s="28"/>
      <c r="R89" s="26" t="s">
        <v>11</v>
      </c>
      <c r="S89" s="28"/>
    </row>
    <row r="90" spans="1:19" s="2" customFormat="1" ht="24.75" customHeight="1">
      <c r="A90" s="68">
        <v>43231</v>
      </c>
      <c r="B90" s="73"/>
      <c r="C90" s="46"/>
      <c r="D90" s="8"/>
      <c r="E90" s="18"/>
      <c r="F90" s="9"/>
      <c r="G90" s="13">
        <f t="shared" si="29"/>
        <v>118</v>
      </c>
      <c r="H90" s="74"/>
      <c r="I90" s="75"/>
      <c r="J90" s="75"/>
      <c r="M90" s="22"/>
      <c r="N90" s="22"/>
      <c r="O90" s="27"/>
      <c r="P90" s="28"/>
      <c r="Q90" s="28"/>
      <c r="R90" s="26" t="s">
        <v>11</v>
      </c>
      <c r="S90" s="28"/>
    </row>
    <row r="91" spans="1:19" s="2" customFormat="1" ht="24.75" customHeight="1">
      <c r="A91" s="68">
        <v>43231</v>
      </c>
      <c r="B91" s="81"/>
      <c r="C91" s="47"/>
      <c r="D91" s="8"/>
      <c r="E91" s="18"/>
      <c r="F91" s="9"/>
      <c r="G91" s="13">
        <f t="shared" si="29"/>
        <v>118</v>
      </c>
      <c r="H91" s="74"/>
      <c r="I91" s="75"/>
      <c r="J91" s="75"/>
      <c r="M91" s="22"/>
      <c r="N91" s="22"/>
      <c r="O91" s="27"/>
      <c r="P91" s="28"/>
      <c r="Q91" s="28"/>
      <c r="R91" s="26" t="s">
        <v>11</v>
      </c>
      <c r="S91" s="28"/>
    </row>
    <row r="92" spans="1:19" s="2" customFormat="1" ht="24.75" customHeight="1">
      <c r="A92" s="68">
        <v>43231</v>
      </c>
      <c r="B92" s="72"/>
      <c r="C92" s="45"/>
      <c r="D92" s="8"/>
      <c r="E92" s="18"/>
      <c r="F92" s="9"/>
      <c r="G92" s="13">
        <f t="shared" si="29"/>
        <v>118</v>
      </c>
      <c r="H92" s="74" t="str">
        <f t="shared" ref="H92" si="34">D92&amp;CHAR(13)&amp;R92&amp;CHAR(13)&amp;D97&amp;CHAR(13)&amp;R97&amp;CHAR(13)&amp;D98&amp;CHAR(13)&amp;R98&amp;CHAR(13)&amp;D99&amp;CHAR(13)&amp;R99&amp;CHAR(13)&amp;D100</f>
        <v>_x000D_
_x000D__x000D_
_x000D__x000D_
_x000D__x000D_
_x000D_</v>
      </c>
      <c r="I92" s="75" t="str">
        <f>IF(COUNTIF(F92:F100,"H")&lt;&gt;0,"H","F")</f>
        <v>F</v>
      </c>
      <c r="J92" s="75" t="str">
        <f t="shared" ref="J92" si="35">IF(MIN(G92:G100)&lt;1," ",IF(MIN(G92:G100)&lt;18,"J",IF(MIN(G92:G100)&lt;40,"S",IF(MIN(G92:G100)&lt;60,"V1","V2"))))</f>
        <v>V2</v>
      </c>
      <c r="M92" s="22"/>
      <c r="N92" s="22"/>
      <c r="O92" s="27"/>
      <c r="P92" s="28"/>
      <c r="Q92" s="28"/>
      <c r="R92" s="26" t="s">
        <v>11</v>
      </c>
      <c r="S92" s="28"/>
    </row>
    <row r="93" spans="1:19" s="2" customFormat="1" ht="24.75" customHeight="1">
      <c r="A93" s="68">
        <v>43231</v>
      </c>
      <c r="B93" s="73"/>
      <c r="C93" s="46"/>
      <c r="D93" s="8"/>
      <c r="E93" s="18"/>
      <c r="F93" s="9"/>
      <c r="G93" s="13">
        <f t="shared" si="29"/>
        <v>118</v>
      </c>
      <c r="H93" s="74"/>
      <c r="I93" s="75"/>
      <c r="J93" s="75"/>
      <c r="M93" s="22"/>
      <c r="N93" s="22"/>
      <c r="O93" s="27"/>
      <c r="P93" s="28"/>
      <c r="Q93" s="28"/>
      <c r="R93" s="26"/>
      <c r="S93" s="28"/>
    </row>
    <row r="94" spans="1:19" s="2" customFormat="1" ht="24.75" customHeight="1">
      <c r="A94" s="68">
        <v>43231</v>
      </c>
      <c r="B94" s="73"/>
      <c r="C94" s="46"/>
      <c r="D94" s="8"/>
      <c r="E94" s="18"/>
      <c r="F94" s="9"/>
      <c r="G94" s="13">
        <f t="shared" si="29"/>
        <v>118</v>
      </c>
      <c r="H94" s="74"/>
      <c r="I94" s="75"/>
      <c r="J94" s="75"/>
      <c r="M94" s="22"/>
      <c r="N94" s="22"/>
      <c r="O94" s="27"/>
      <c r="P94" s="28"/>
      <c r="Q94" s="28"/>
      <c r="R94" s="26"/>
      <c r="S94" s="28"/>
    </row>
    <row r="95" spans="1:19" s="2" customFormat="1" ht="24.75" customHeight="1">
      <c r="A95" s="68">
        <v>43231</v>
      </c>
      <c r="B95" s="73"/>
      <c r="C95" s="46"/>
      <c r="D95" s="8"/>
      <c r="E95" s="18"/>
      <c r="F95" s="9"/>
      <c r="G95" s="13">
        <f t="shared" si="29"/>
        <v>118</v>
      </c>
      <c r="H95" s="74"/>
      <c r="I95" s="75"/>
      <c r="J95" s="75"/>
      <c r="M95" s="22"/>
      <c r="N95" s="22"/>
      <c r="O95" s="27"/>
      <c r="P95" s="28"/>
      <c r="Q95" s="28"/>
      <c r="R95" s="26"/>
      <c r="S95" s="28"/>
    </row>
    <row r="96" spans="1:19" s="2" customFormat="1" ht="24.75" customHeight="1">
      <c r="A96" s="68">
        <v>43231</v>
      </c>
      <c r="B96" s="73"/>
      <c r="C96" s="46"/>
      <c r="D96" s="8"/>
      <c r="E96" s="18"/>
      <c r="F96" s="9"/>
      <c r="G96" s="13">
        <f t="shared" si="29"/>
        <v>118</v>
      </c>
      <c r="H96" s="74"/>
      <c r="I96" s="75"/>
      <c r="J96" s="75"/>
      <c r="M96" s="22"/>
      <c r="N96" s="22"/>
      <c r="O96" s="27"/>
      <c r="P96" s="28"/>
      <c r="Q96" s="28"/>
      <c r="R96" s="26"/>
      <c r="S96" s="28"/>
    </row>
    <row r="97" spans="1:19" s="2" customFormat="1" ht="24.75" customHeight="1">
      <c r="A97" s="68">
        <v>43231</v>
      </c>
      <c r="B97" s="73"/>
      <c r="C97" s="46"/>
      <c r="D97" s="8"/>
      <c r="E97" s="18"/>
      <c r="F97" s="9"/>
      <c r="G97" s="13">
        <f t="shared" si="29"/>
        <v>118</v>
      </c>
      <c r="H97" s="74"/>
      <c r="I97" s="75"/>
      <c r="J97" s="75"/>
      <c r="M97" s="22"/>
      <c r="N97" s="22"/>
      <c r="O97" s="27"/>
      <c r="P97" s="28"/>
      <c r="Q97" s="28"/>
      <c r="R97" s="26" t="s">
        <v>11</v>
      </c>
      <c r="S97" s="28"/>
    </row>
    <row r="98" spans="1:19" s="2" customFormat="1" ht="24.75" customHeight="1">
      <c r="A98" s="68">
        <v>43231</v>
      </c>
      <c r="B98" s="73"/>
      <c r="C98" s="46"/>
      <c r="D98" s="8"/>
      <c r="E98" s="18"/>
      <c r="F98" s="9"/>
      <c r="G98" s="13">
        <f t="shared" si="29"/>
        <v>118</v>
      </c>
      <c r="H98" s="74"/>
      <c r="I98" s="75"/>
      <c r="J98" s="75"/>
      <c r="M98" s="22"/>
      <c r="N98" s="22"/>
      <c r="O98" s="27"/>
      <c r="P98" s="28"/>
      <c r="Q98" s="28"/>
      <c r="R98" s="26" t="s">
        <v>11</v>
      </c>
      <c r="S98" s="28"/>
    </row>
    <row r="99" spans="1:19" s="2" customFormat="1" ht="24.75" customHeight="1">
      <c r="A99" s="68">
        <v>43231</v>
      </c>
      <c r="B99" s="73"/>
      <c r="C99" s="46"/>
      <c r="D99" s="8"/>
      <c r="E99" s="18"/>
      <c r="F99" s="9"/>
      <c r="G99" s="13">
        <f t="shared" si="29"/>
        <v>118</v>
      </c>
      <c r="H99" s="74"/>
      <c r="I99" s="75"/>
      <c r="J99" s="75"/>
      <c r="M99" s="22"/>
      <c r="N99" s="22"/>
      <c r="O99" s="27"/>
      <c r="P99" s="28"/>
      <c r="Q99" s="28"/>
      <c r="R99" s="26" t="s">
        <v>11</v>
      </c>
      <c r="S99" s="28"/>
    </row>
    <row r="100" spans="1:19" s="2" customFormat="1" ht="24.75" customHeight="1">
      <c r="A100" s="68">
        <v>43231</v>
      </c>
      <c r="B100" s="81"/>
      <c r="C100" s="47"/>
      <c r="D100" s="8"/>
      <c r="E100" s="18"/>
      <c r="F100" s="9"/>
      <c r="G100" s="13">
        <f t="shared" si="29"/>
        <v>118</v>
      </c>
      <c r="H100" s="74"/>
      <c r="I100" s="75"/>
      <c r="J100" s="75"/>
      <c r="M100" s="22"/>
      <c r="N100" s="22"/>
      <c r="O100" s="27"/>
      <c r="P100" s="28"/>
      <c r="Q100" s="28"/>
      <c r="R100" s="26" t="s">
        <v>11</v>
      </c>
      <c r="S100" s="28"/>
    </row>
    <row r="101" spans="1:19" s="2" customFormat="1" ht="24.75" customHeight="1">
      <c r="A101" s="68">
        <v>43231</v>
      </c>
      <c r="B101" s="72"/>
      <c r="C101" s="45"/>
      <c r="D101" s="8"/>
      <c r="E101" s="18"/>
      <c r="F101" s="9"/>
      <c r="G101" s="13">
        <f t="shared" si="29"/>
        <v>118</v>
      </c>
      <c r="H101" s="74" t="str">
        <f t="shared" ref="H101" si="36">D101&amp;CHAR(13)&amp;R101&amp;CHAR(13)&amp;D106&amp;CHAR(13)&amp;R106&amp;CHAR(13)&amp;D107&amp;CHAR(13)&amp;R107&amp;CHAR(13)&amp;D108&amp;CHAR(13)&amp;R108&amp;CHAR(13)&amp;D109</f>
        <v>_x000D_
_x000D__x000D_
_x000D__x000D_
_x000D__x000D_
_x000D_</v>
      </c>
      <c r="I101" s="75" t="str">
        <f>IF(COUNTIF(F101:F109,"H")&lt;&gt;0,"H","F")</f>
        <v>F</v>
      </c>
      <c r="J101" s="75" t="str">
        <f t="shared" ref="J101" si="37">IF(MIN(G101:G109)&lt;1," ",IF(MIN(G101:G109)&lt;18,"J",IF(MIN(G101:G109)&lt;40,"S",IF(MIN(G101:G109)&lt;60,"V1","V2"))))</f>
        <v>V2</v>
      </c>
      <c r="M101" s="22"/>
      <c r="N101" s="22"/>
      <c r="O101" s="27"/>
      <c r="P101" s="28"/>
      <c r="Q101" s="28"/>
      <c r="R101" s="26" t="s">
        <v>11</v>
      </c>
      <c r="S101" s="28"/>
    </row>
    <row r="102" spans="1:19" s="2" customFormat="1" ht="24.75" customHeight="1">
      <c r="A102" s="68">
        <v>43231</v>
      </c>
      <c r="B102" s="73"/>
      <c r="C102" s="46"/>
      <c r="D102" s="8"/>
      <c r="E102" s="18"/>
      <c r="F102" s="9"/>
      <c r="G102" s="13">
        <f t="shared" si="29"/>
        <v>118</v>
      </c>
      <c r="H102" s="74"/>
      <c r="I102" s="75"/>
      <c r="J102" s="75"/>
      <c r="M102" s="22"/>
      <c r="N102" s="22"/>
      <c r="O102" s="27"/>
      <c r="P102" s="28"/>
      <c r="Q102" s="28"/>
      <c r="R102" s="26"/>
      <c r="S102" s="28"/>
    </row>
    <row r="103" spans="1:19" s="2" customFormat="1" ht="24.75" customHeight="1">
      <c r="A103" s="68">
        <v>43231</v>
      </c>
      <c r="B103" s="73"/>
      <c r="C103" s="46"/>
      <c r="D103" s="8"/>
      <c r="E103" s="18"/>
      <c r="F103" s="9"/>
      <c r="G103" s="13">
        <f t="shared" si="29"/>
        <v>118</v>
      </c>
      <c r="H103" s="74"/>
      <c r="I103" s="75"/>
      <c r="J103" s="75"/>
      <c r="M103" s="22"/>
      <c r="N103" s="22"/>
      <c r="O103" s="27"/>
      <c r="P103" s="28"/>
      <c r="Q103" s="28"/>
      <c r="R103" s="26"/>
      <c r="S103" s="28"/>
    </row>
    <row r="104" spans="1:19" s="2" customFormat="1" ht="24.75" customHeight="1">
      <c r="A104" s="68">
        <v>43231</v>
      </c>
      <c r="B104" s="73"/>
      <c r="C104" s="46"/>
      <c r="D104" s="8"/>
      <c r="E104" s="18"/>
      <c r="F104" s="9"/>
      <c r="G104" s="13">
        <f t="shared" si="29"/>
        <v>118</v>
      </c>
      <c r="H104" s="74"/>
      <c r="I104" s="75"/>
      <c r="J104" s="75"/>
      <c r="M104" s="22"/>
      <c r="N104" s="22"/>
      <c r="O104" s="27"/>
      <c r="P104" s="28"/>
      <c r="Q104" s="28"/>
      <c r="R104" s="26"/>
      <c r="S104" s="28"/>
    </row>
    <row r="105" spans="1:19" s="2" customFormat="1" ht="24.75" customHeight="1">
      <c r="A105" s="68">
        <v>43231</v>
      </c>
      <c r="B105" s="73"/>
      <c r="C105" s="46"/>
      <c r="D105" s="8"/>
      <c r="E105" s="18"/>
      <c r="F105" s="9"/>
      <c r="G105" s="13">
        <f t="shared" si="29"/>
        <v>118</v>
      </c>
      <c r="H105" s="74"/>
      <c r="I105" s="75"/>
      <c r="J105" s="75"/>
      <c r="M105" s="22"/>
      <c r="N105" s="22"/>
      <c r="O105" s="27"/>
      <c r="P105" s="28"/>
      <c r="Q105" s="28"/>
      <c r="R105" s="26"/>
      <c r="S105" s="28"/>
    </row>
    <row r="106" spans="1:19" s="2" customFormat="1" ht="24.75" customHeight="1">
      <c r="A106" s="68">
        <v>43231</v>
      </c>
      <c r="B106" s="73"/>
      <c r="C106" s="46"/>
      <c r="D106" s="8"/>
      <c r="E106" s="18"/>
      <c r="F106" s="9"/>
      <c r="G106" s="13">
        <f t="shared" si="29"/>
        <v>118</v>
      </c>
      <c r="H106" s="74"/>
      <c r="I106" s="75"/>
      <c r="J106" s="75"/>
      <c r="M106" s="22"/>
      <c r="N106" s="22"/>
      <c r="O106" s="27"/>
      <c r="P106" s="28"/>
      <c r="Q106" s="28"/>
      <c r="R106" s="26" t="s">
        <v>11</v>
      </c>
      <c r="S106" s="28"/>
    </row>
    <row r="107" spans="1:19" s="2" customFormat="1" ht="24.75" customHeight="1">
      <c r="A107" s="68">
        <v>43231</v>
      </c>
      <c r="B107" s="73"/>
      <c r="C107" s="46"/>
      <c r="D107" s="8"/>
      <c r="E107" s="18"/>
      <c r="F107" s="9"/>
      <c r="G107" s="13">
        <f t="shared" si="29"/>
        <v>118</v>
      </c>
      <c r="H107" s="74"/>
      <c r="I107" s="75"/>
      <c r="J107" s="75"/>
      <c r="M107" s="22"/>
      <c r="N107" s="22"/>
      <c r="O107" s="27"/>
      <c r="P107" s="28"/>
      <c r="Q107" s="28"/>
      <c r="R107" s="26" t="s">
        <v>11</v>
      </c>
      <c r="S107" s="28"/>
    </row>
    <row r="108" spans="1:19" s="2" customFormat="1" ht="24.75" customHeight="1">
      <c r="A108" s="68">
        <v>43231</v>
      </c>
      <c r="B108" s="73"/>
      <c r="C108" s="46"/>
      <c r="D108" s="8"/>
      <c r="E108" s="18"/>
      <c r="F108" s="9"/>
      <c r="G108" s="13">
        <f t="shared" si="29"/>
        <v>118</v>
      </c>
      <c r="H108" s="74"/>
      <c r="I108" s="75"/>
      <c r="J108" s="75"/>
      <c r="M108" s="22"/>
      <c r="N108" s="22"/>
      <c r="O108" s="27"/>
      <c r="P108" s="28"/>
      <c r="Q108" s="28"/>
      <c r="R108" s="26" t="s">
        <v>11</v>
      </c>
      <c r="S108" s="28"/>
    </row>
    <row r="109" spans="1:19" s="2" customFormat="1" ht="24.75" customHeight="1">
      <c r="A109" s="68">
        <v>43231</v>
      </c>
      <c r="B109" s="81"/>
      <c r="C109" s="47"/>
      <c r="D109" s="8"/>
      <c r="E109" s="18"/>
      <c r="F109" s="9"/>
      <c r="G109" s="13">
        <f t="shared" si="29"/>
        <v>118</v>
      </c>
      <c r="H109" s="74"/>
      <c r="I109" s="75"/>
      <c r="J109" s="75"/>
      <c r="M109" s="22"/>
      <c r="N109" s="22"/>
      <c r="O109" s="27"/>
      <c r="P109" s="28"/>
      <c r="Q109" s="28"/>
      <c r="R109" s="26" t="s">
        <v>11</v>
      </c>
      <c r="S109" s="28"/>
    </row>
    <row r="110" spans="1:19" s="2" customFormat="1" ht="24.75" customHeight="1">
      <c r="A110" s="68">
        <v>43231</v>
      </c>
      <c r="B110" s="72"/>
      <c r="C110" s="45"/>
      <c r="D110" s="8"/>
      <c r="E110" s="18"/>
      <c r="F110" s="9"/>
      <c r="G110" s="13">
        <f t="shared" si="29"/>
        <v>118</v>
      </c>
      <c r="H110" s="74" t="str">
        <f t="shared" ref="H110" si="38">D110&amp;CHAR(13)&amp;R110&amp;CHAR(13)&amp;D115&amp;CHAR(13)&amp;R115&amp;CHAR(13)&amp;D116&amp;CHAR(13)&amp;R116&amp;CHAR(13)&amp;D117&amp;CHAR(13)&amp;R117&amp;CHAR(13)&amp;D118</f>
        <v>_x000D_
_x000D__x000D_
_x000D__x000D_
_x000D__x000D_
_x000D_</v>
      </c>
      <c r="I110" s="75" t="str">
        <f>IF(COUNTIF(F110:F118,"H")&lt;&gt;0,"H","F")</f>
        <v>F</v>
      </c>
      <c r="J110" s="75" t="str">
        <f t="shared" ref="J110" si="39">IF(MIN(G110:G118)&lt;1," ",IF(MIN(G110:G118)&lt;18,"J",IF(MIN(G110:G118)&lt;40,"S",IF(MIN(G110:G118)&lt;60,"V1","V2"))))</f>
        <v>V2</v>
      </c>
      <c r="M110" s="22"/>
      <c r="N110" s="22"/>
      <c r="O110" s="27"/>
      <c r="P110" s="28"/>
      <c r="Q110" s="28"/>
      <c r="R110" s="26" t="s">
        <v>11</v>
      </c>
      <c r="S110" s="28"/>
    </row>
    <row r="111" spans="1:19" s="2" customFormat="1" ht="24.75" customHeight="1">
      <c r="A111" s="68">
        <v>43231</v>
      </c>
      <c r="B111" s="73"/>
      <c r="C111" s="46"/>
      <c r="D111" s="8"/>
      <c r="E111" s="18"/>
      <c r="F111" s="9"/>
      <c r="G111" s="13">
        <f t="shared" si="29"/>
        <v>118</v>
      </c>
      <c r="H111" s="74"/>
      <c r="I111" s="75"/>
      <c r="J111" s="75"/>
      <c r="M111" s="22"/>
      <c r="N111" s="22"/>
      <c r="O111" s="27"/>
      <c r="P111" s="28"/>
      <c r="Q111" s="28"/>
      <c r="R111" s="26"/>
      <c r="S111" s="28"/>
    </row>
    <row r="112" spans="1:19" s="2" customFormat="1" ht="24.75" customHeight="1">
      <c r="A112" s="68">
        <v>43231</v>
      </c>
      <c r="B112" s="73"/>
      <c r="C112" s="46"/>
      <c r="D112" s="8"/>
      <c r="E112" s="18"/>
      <c r="F112" s="9"/>
      <c r="G112" s="13">
        <f t="shared" si="29"/>
        <v>118</v>
      </c>
      <c r="H112" s="74"/>
      <c r="I112" s="75"/>
      <c r="J112" s="75"/>
      <c r="M112" s="22"/>
      <c r="N112" s="22"/>
      <c r="O112" s="27"/>
      <c r="P112" s="28"/>
      <c r="Q112" s="28"/>
      <c r="R112" s="26"/>
      <c r="S112" s="28"/>
    </row>
    <row r="113" spans="1:19" s="2" customFormat="1" ht="24.75" customHeight="1">
      <c r="A113" s="68">
        <v>43231</v>
      </c>
      <c r="B113" s="73"/>
      <c r="C113" s="46"/>
      <c r="D113" s="8"/>
      <c r="E113" s="18"/>
      <c r="F113" s="9"/>
      <c r="G113" s="13">
        <f t="shared" si="29"/>
        <v>118</v>
      </c>
      <c r="H113" s="74"/>
      <c r="I113" s="75"/>
      <c r="J113" s="75"/>
      <c r="M113" s="22"/>
      <c r="N113" s="22"/>
      <c r="O113" s="27"/>
      <c r="P113" s="28"/>
      <c r="Q113" s="28"/>
      <c r="R113" s="26"/>
      <c r="S113" s="28"/>
    </row>
    <row r="114" spans="1:19" s="2" customFormat="1" ht="24.75" customHeight="1">
      <c r="A114" s="68">
        <v>43231</v>
      </c>
      <c r="B114" s="73"/>
      <c r="C114" s="46"/>
      <c r="D114" s="8"/>
      <c r="E114" s="18"/>
      <c r="F114" s="9"/>
      <c r="G114" s="13">
        <f t="shared" si="29"/>
        <v>118</v>
      </c>
      <c r="H114" s="74"/>
      <c r="I114" s="75"/>
      <c r="J114" s="75"/>
      <c r="M114" s="22"/>
      <c r="N114" s="22"/>
      <c r="O114" s="27"/>
      <c r="P114" s="28"/>
      <c r="Q114" s="28"/>
      <c r="R114" s="26"/>
      <c r="S114" s="28"/>
    </row>
    <row r="115" spans="1:19" s="2" customFormat="1" ht="24.75" customHeight="1">
      <c r="A115" s="68">
        <v>43231</v>
      </c>
      <c r="B115" s="73"/>
      <c r="C115" s="46"/>
      <c r="D115" s="8"/>
      <c r="E115" s="18"/>
      <c r="F115" s="9"/>
      <c r="G115" s="13">
        <f t="shared" si="29"/>
        <v>118</v>
      </c>
      <c r="H115" s="74"/>
      <c r="I115" s="75"/>
      <c r="J115" s="75"/>
      <c r="M115" s="22"/>
      <c r="N115" s="22"/>
      <c r="O115" s="27"/>
      <c r="P115" s="28"/>
      <c r="Q115" s="28"/>
      <c r="R115" s="26" t="s">
        <v>11</v>
      </c>
      <c r="S115" s="28"/>
    </row>
    <row r="116" spans="1:19" s="2" customFormat="1" ht="24.75" customHeight="1">
      <c r="A116" s="68">
        <v>43231</v>
      </c>
      <c r="B116" s="73"/>
      <c r="C116" s="46"/>
      <c r="D116" s="8"/>
      <c r="E116" s="18"/>
      <c r="F116" s="9"/>
      <c r="G116" s="13">
        <f t="shared" si="29"/>
        <v>118</v>
      </c>
      <c r="H116" s="74"/>
      <c r="I116" s="75"/>
      <c r="J116" s="75"/>
      <c r="M116" s="22"/>
      <c r="N116" s="22"/>
      <c r="O116" s="27"/>
      <c r="P116" s="28"/>
      <c r="Q116" s="28"/>
      <c r="R116" s="26" t="s">
        <v>11</v>
      </c>
      <c r="S116" s="28"/>
    </row>
    <row r="117" spans="1:19" s="2" customFormat="1" ht="24.75" customHeight="1">
      <c r="A117" s="68">
        <v>43231</v>
      </c>
      <c r="B117" s="73"/>
      <c r="C117" s="46"/>
      <c r="D117" s="8"/>
      <c r="E117" s="18"/>
      <c r="F117" s="9"/>
      <c r="G117" s="13">
        <f t="shared" si="29"/>
        <v>118</v>
      </c>
      <c r="H117" s="74"/>
      <c r="I117" s="75"/>
      <c r="J117" s="75"/>
      <c r="M117" s="22"/>
      <c r="N117" s="22"/>
      <c r="O117" s="27"/>
      <c r="P117" s="28"/>
      <c r="Q117" s="28"/>
      <c r="R117" s="26" t="s">
        <v>11</v>
      </c>
      <c r="S117" s="28"/>
    </row>
    <row r="118" spans="1:19" s="2" customFormat="1" ht="24.75" customHeight="1">
      <c r="A118" s="68">
        <v>43231</v>
      </c>
      <c r="B118" s="81"/>
      <c r="C118" s="47"/>
      <c r="D118" s="8"/>
      <c r="E118" s="18"/>
      <c r="F118" s="9"/>
      <c r="G118" s="13">
        <f t="shared" si="29"/>
        <v>118</v>
      </c>
      <c r="H118" s="74"/>
      <c r="I118" s="75"/>
      <c r="J118" s="75"/>
      <c r="M118" s="22"/>
      <c r="N118" s="22"/>
      <c r="O118" s="27"/>
      <c r="P118" s="28"/>
      <c r="Q118" s="28"/>
      <c r="R118" s="26" t="s">
        <v>11</v>
      </c>
      <c r="S118" s="28"/>
    </row>
    <row r="119" spans="1:19" s="2" customFormat="1" ht="24.75" customHeight="1">
      <c r="A119" s="68">
        <v>43231</v>
      </c>
      <c r="B119" s="72"/>
      <c r="C119" s="45"/>
      <c r="D119" s="8"/>
      <c r="E119" s="18"/>
      <c r="F119" s="9"/>
      <c r="G119" s="13">
        <f t="shared" si="29"/>
        <v>118</v>
      </c>
      <c r="H119" s="74" t="str">
        <f t="shared" ref="H119" si="40">D119&amp;CHAR(13)&amp;R119&amp;CHAR(13)&amp;D124&amp;CHAR(13)&amp;R124&amp;CHAR(13)&amp;D125&amp;CHAR(13)&amp;R125&amp;CHAR(13)&amp;D126&amp;CHAR(13)&amp;R126&amp;CHAR(13)&amp;D127</f>
        <v>_x000D_
_x000D__x000D_
_x000D__x000D_
_x000D__x000D_
_x000D_</v>
      </c>
      <c r="I119" s="75" t="str">
        <f>IF(COUNTIF(F119:F127,"H")&lt;&gt;0,"H","F")</f>
        <v>F</v>
      </c>
      <c r="J119" s="75" t="str">
        <f t="shared" ref="J119" si="41">IF(MIN(G119:G127)&lt;1," ",IF(MIN(G119:G127)&lt;18,"J",IF(MIN(G119:G127)&lt;40,"S",IF(MIN(G119:G127)&lt;60,"V1","V2"))))</f>
        <v>V2</v>
      </c>
      <c r="M119" s="22"/>
      <c r="N119" s="22"/>
      <c r="O119" s="27"/>
      <c r="P119" s="28"/>
      <c r="Q119" s="28"/>
      <c r="R119" s="26" t="s">
        <v>11</v>
      </c>
      <c r="S119" s="28"/>
    </row>
    <row r="120" spans="1:19" s="2" customFormat="1" ht="24.75" customHeight="1">
      <c r="A120" s="68">
        <v>43231</v>
      </c>
      <c r="B120" s="73"/>
      <c r="C120" s="46"/>
      <c r="D120" s="8"/>
      <c r="E120" s="18"/>
      <c r="F120" s="9"/>
      <c r="G120" s="13">
        <f t="shared" si="29"/>
        <v>118</v>
      </c>
      <c r="H120" s="74"/>
      <c r="I120" s="75"/>
      <c r="J120" s="75"/>
      <c r="M120" s="22"/>
      <c r="N120" s="22"/>
      <c r="O120" s="27"/>
      <c r="P120" s="28"/>
      <c r="Q120" s="28"/>
      <c r="R120" s="26"/>
      <c r="S120" s="28"/>
    </row>
    <row r="121" spans="1:19" s="2" customFormat="1" ht="24.75" customHeight="1">
      <c r="A121" s="68">
        <v>43231</v>
      </c>
      <c r="B121" s="73"/>
      <c r="C121" s="46"/>
      <c r="D121" s="8"/>
      <c r="E121" s="18"/>
      <c r="F121" s="9"/>
      <c r="G121" s="13">
        <f t="shared" si="29"/>
        <v>118</v>
      </c>
      <c r="H121" s="74"/>
      <c r="I121" s="75"/>
      <c r="J121" s="75"/>
      <c r="M121" s="22"/>
      <c r="N121" s="22"/>
      <c r="O121" s="27"/>
      <c r="P121" s="28"/>
      <c r="Q121" s="28"/>
      <c r="R121" s="26"/>
      <c r="S121" s="28"/>
    </row>
    <row r="122" spans="1:19" s="2" customFormat="1" ht="24.75" customHeight="1">
      <c r="A122" s="68">
        <v>43231</v>
      </c>
      <c r="B122" s="73"/>
      <c r="C122" s="46"/>
      <c r="D122" s="8"/>
      <c r="E122" s="18"/>
      <c r="F122" s="9"/>
      <c r="G122" s="13">
        <f t="shared" si="29"/>
        <v>118</v>
      </c>
      <c r="H122" s="74"/>
      <c r="I122" s="75"/>
      <c r="J122" s="75"/>
      <c r="M122" s="22"/>
      <c r="N122" s="22"/>
      <c r="O122" s="27"/>
      <c r="P122" s="28"/>
      <c r="Q122" s="28"/>
      <c r="R122" s="26"/>
      <c r="S122" s="28"/>
    </row>
    <row r="123" spans="1:19" s="2" customFormat="1" ht="24.75" customHeight="1">
      <c r="A123" s="68">
        <v>43231</v>
      </c>
      <c r="B123" s="73"/>
      <c r="C123" s="46"/>
      <c r="D123" s="8"/>
      <c r="E123" s="18"/>
      <c r="F123" s="9"/>
      <c r="G123" s="13">
        <f t="shared" si="29"/>
        <v>118</v>
      </c>
      <c r="H123" s="74"/>
      <c r="I123" s="75"/>
      <c r="J123" s="75"/>
      <c r="M123" s="22"/>
      <c r="N123" s="22"/>
      <c r="O123" s="27"/>
      <c r="P123" s="28"/>
      <c r="Q123" s="28"/>
      <c r="R123" s="26"/>
      <c r="S123" s="28"/>
    </row>
    <row r="124" spans="1:19" s="2" customFormat="1" ht="24.75" customHeight="1">
      <c r="A124" s="68">
        <v>43231</v>
      </c>
      <c r="B124" s="73"/>
      <c r="C124" s="46"/>
      <c r="D124" s="8"/>
      <c r="E124" s="18"/>
      <c r="F124" s="9"/>
      <c r="G124" s="13">
        <f t="shared" si="29"/>
        <v>118</v>
      </c>
      <c r="H124" s="74"/>
      <c r="I124" s="75"/>
      <c r="J124" s="75"/>
      <c r="M124" s="22"/>
      <c r="N124" s="22"/>
      <c r="O124" s="27"/>
      <c r="P124" s="28"/>
      <c r="Q124" s="28"/>
      <c r="R124" s="26" t="s">
        <v>11</v>
      </c>
      <c r="S124" s="28"/>
    </row>
    <row r="125" spans="1:19" s="2" customFormat="1" ht="24.75" customHeight="1">
      <c r="A125" s="68">
        <v>43231</v>
      </c>
      <c r="B125" s="73"/>
      <c r="C125" s="46"/>
      <c r="D125" s="8"/>
      <c r="E125" s="18"/>
      <c r="F125" s="9"/>
      <c r="G125" s="13">
        <f t="shared" si="29"/>
        <v>118</v>
      </c>
      <c r="H125" s="74"/>
      <c r="I125" s="75"/>
      <c r="J125" s="75"/>
      <c r="M125" s="22"/>
      <c r="N125" s="22"/>
      <c r="O125" s="27"/>
      <c r="P125" s="28"/>
      <c r="Q125" s="28"/>
      <c r="R125" s="26" t="s">
        <v>11</v>
      </c>
      <c r="S125" s="28"/>
    </row>
    <row r="126" spans="1:19" s="2" customFormat="1" ht="24.75" customHeight="1">
      <c r="A126" s="68">
        <v>43231</v>
      </c>
      <c r="B126" s="73"/>
      <c r="C126" s="46"/>
      <c r="D126" s="8"/>
      <c r="E126" s="18"/>
      <c r="F126" s="9"/>
      <c r="G126" s="13">
        <f t="shared" si="29"/>
        <v>118</v>
      </c>
      <c r="H126" s="74"/>
      <c r="I126" s="75"/>
      <c r="J126" s="75"/>
      <c r="M126" s="22"/>
      <c r="N126" s="22"/>
      <c r="O126" s="27"/>
      <c r="P126" s="28"/>
      <c r="Q126" s="28"/>
      <c r="R126" s="26" t="s">
        <v>11</v>
      </c>
      <c r="S126" s="28"/>
    </row>
    <row r="127" spans="1:19" s="2" customFormat="1" ht="24.75" customHeight="1">
      <c r="A127" s="68">
        <v>43231</v>
      </c>
      <c r="B127" s="81"/>
      <c r="C127" s="47"/>
      <c r="D127" s="8"/>
      <c r="E127" s="18"/>
      <c r="F127" s="9"/>
      <c r="G127" s="13">
        <f t="shared" si="29"/>
        <v>118</v>
      </c>
      <c r="H127" s="74"/>
      <c r="I127" s="75"/>
      <c r="J127" s="75"/>
      <c r="M127" s="22"/>
      <c r="N127" s="22"/>
      <c r="O127" s="27"/>
      <c r="P127" s="28"/>
      <c r="Q127" s="28"/>
      <c r="R127" s="26" t="s">
        <v>11</v>
      </c>
      <c r="S127" s="28"/>
    </row>
    <row r="128" spans="1:19" s="2" customFormat="1" ht="24.75" customHeight="1">
      <c r="A128" s="68">
        <v>43231</v>
      </c>
      <c r="B128" s="72"/>
      <c r="C128" s="45"/>
      <c r="D128" s="8"/>
      <c r="E128" s="18"/>
      <c r="F128" s="9"/>
      <c r="G128" s="13">
        <f t="shared" si="29"/>
        <v>118</v>
      </c>
      <c r="H128" s="74" t="str">
        <f t="shared" ref="H128" si="42">D128&amp;CHAR(13)&amp;R128&amp;CHAR(13)&amp;D133&amp;CHAR(13)&amp;R133&amp;CHAR(13)&amp;D134&amp;CHAR(13)&amp;R134&amp;CHAR(13)&amp;D135&amp;CHAR(13)&amp;R135&amp;CHAR(13)&amp;D136</f>
        <v>_x000D_
_x000D__x000D_
_x000D__x000D_
_x000D__x000D_
_x000D_</v>
      </c>
      <c r="I128" s="75" t="str">
        <f>IF(COUNTIF(F128:F136,"H")&lt;&gt;0,"H","F")</f>
        <v>F</v>
      </c>
      <c r="J128" s="75" t="str">
        <f t="shared" ref="J128" si="43">IF(MIN(G128:G136)&lt;1," ",IF(MIN(G128:G136)&lt;18,"J",IF(MIN(G128:G136)&lt;40,"S",IF(MIN(G128:G136)&lt;60,"V1","V2"))))</f>
        <v>V2</v>
      </c>
      <c r="M128" s="22"/>
      <c r="N128" s="22"/>
      <c r="O128" s="27"/>
      <c r="P128" s="28"/>
      <c r="Q128" s="28"/>
      <c r="R128" s="26" t="s">
        <v>11</v>
      </c>
      <c r="S128" s="28"/>
    </row>
    <row r="129" spans="1:19" s="2" customFormat="1" ht="24.75" customHeight="1">
      <c r="A129" s="68">
        <v>43231</v>
      </c>
      <c r="B129" s="73"/>
      <c r="C129" s="46"/>
      <c r="D129" s="8"/>
      <c r="E129" s="18"/>
      <c r="F129" s="9"/>
      <c r="G129" s="13">
        <f t="shared" si="29"/>
        <v>118</v>
      </c>
      <c r="H129" s="74"/>
      <c r="I129" s="75"/>
      <c r="J129" s="75"/>
      <c r="M129" s="22"/>
      <c r="N129" s="22"/>
      <c r="O129" s="27"/>
      <c r="P129" s="28"/>
      <c r="Q129" s="28"/>
      <c r="R129" s="26"/>
      <c r="S129" s="28"/>
    </row>
    <row r="130" spans="1:19" s="2" customFormat="1" ht="24.75" customHeight="1">
      <c r="A130" s="68">
        <v>43231</v>
      </c>
      <c r="B130" s="73"/>
      <c r="C130" s="46"/>
      <c r="D130" s="8"/>
      <c r="E130" s="18"/>
      <c r="F130" s="9"/>
      <c r="G130" s="13">
        <f t="shared" si="29"/>
        <v>118</v>
      </c>
      <c r="H130" s="74"/>
      <c r="I130" s="75"/>
      <c r="J130" s="75"/>
      <c r="M130" s="22"/>
      <c r="N130" s="22"/>
      <c r="O130" s="27"/>
      <c r="P130" s="28"/>
      <c r="Q130" s="28"/>
      <c r="R130" s="26"/>
      <c r="S130" s="28"/>
    </row>
    <row r="131" spans="1:19" s="2" customFormat="1" ht="24.75" customHeight="1">
      <c r="A131" s="68">
        <v>43231</v>
      </c>
      <c r="B131" s="73"/>
      <c r="C131" s="46"/>
      <c r="D131" s="8"/>
      <c r="E131" s="18"/>
      <c r="F131" s="9"/>
      <c r="G131" s="13">
        <f t="shared" ref="G131:G172" si="44">DATEDIF(E131,A131,"Y")</f>
        <v>118</v>
      </c>
      <c r="H131" s="74"/>
      <c r="I131" s="75"/>
      <c r="J131" s="75"/>
      <c r="M131" s="22"/>
      <c r="N131" s="22"/>
      <c r="O131" s="27"/>
      <c r="P131" s="28"/>
      <c r="Q131" s="28"/>
      <c r="R131" s="26"/>
      <c r="S131" s="28"/>
    </row>
    <row r="132" spans="1:19" s="2" customFormat="1" ht="24.75" customHeight="1">
      <c r="A132" s="68">
        <v>43231</v>
      </c>
      <c r="B132" s="73"/>
      <c r="C132" s="46"/>
      <c r="D132" s="8"/>
      <c r="E132" s="18"/>
      <c r="F132" s="9"/>
      <c r="G132" s="13">
        <f t="shared" si="44"/>
        <v>118</v>
      </c>
      <c r="H132" s="74"/>
      <c r="I132" s="75"/>
      <c r="J132" s="75"/>
      <c r="M132" s="22"/>
      <c r="N132" s="22"/>
      <c r="O132" s="27"/>
      <c r="P132" s="28"/>
      <c r="Q132" s="28"/>
      <c r="R132" s="26"/>
      <c r="S132" s="28"/>
    </row>
    <row r="133" spans="1:19" s="2" customFormat="1" ht="24.75" customHeight="1">
      <c r="A133" s="68">
        <v>43231</v>
      </c>
      <c r="B133" s="73"/>
      <c r="C133" s="46"/>
      <c r="D133" s="8"/>
      <c r="E133" s="18"/>
      <c r="F133" s="9"/>
      <c r="G133" s="13">
        <f t="shared" si="44"/>
        <v>118</v>
      </c>
      <c r="H133" s="74"/>
      <c r="I133" s="75"/>
      <c r="J133" s="75"/>
      <c r="M133" s="22"/>
      <c r="N133" s="22"/>
      <c r="O133" s="27"/>
      <c r="P133" s="28"/>
      <c r="Q133" s="28"/>
      <c r="R133" s="26" t="s">
        <v>11</v>
      </c>
      <c r="S133" s="28"/>
    </row>
    <row r="134" spans="1:19" s="2" customFormat="1" ht="24.75" customHeight="1">
      <c r="A134" s="68">
        <v>43231</v>
      </c>
      <c r="B134" s="73"/>
      <c r="C134" s="46"/>
      <c r="D134" s="8"/>
      <c r="E134" s="18"/>
      <c r="F134" s="9"/>
      <c r="G134" s="13">
        <f t="shared" si="44"/>
        <v>118</v>
      </c>
      <c r="H134" s="74"/>
      <c r="I134" s="75"/>
      <c r="J134" s="75"/>
      <c r="M134" s="22"/>
      <c r="N134" s="22"/>
      <c r="O134" s="27"/>
      <c r="P134" s="28"/>
      <c r="Q134" s="28"/>
      <c r="R134" s="26" t="s">
        <v>11</v>
      </c>
      <c r="S134" s="28"/>
    </row>
    <row r="135" spans="1:19" s="2" customFormat="1" ht="24.75" customHeight="1">
      <c r="A135" s="68">
        <v>43231</v>
      </c>
      <c r="B135" s="73"/>
      <c r="C135" s="46"/>
      <c r="D135" s="8"/>
      <c r="E135" s="18"/>
      <c r="F135" s="9"/>
      <c r="G135" s="13">
        <f t="shared" si="44"/>
        <v>118</v>
      </c>
      <c r="H135" s="74"/>
      <c r="I135" s="75"/>
      <c r="J135" s="75"/>
      <c r="M135" s="22"/>
      <c r="N135" s="22"/>
      <c r="O135" s="27"/>
      <c r="P135" s="28"/>
      <c r="Q135" s="28"/>
      <c r="R135" s="26" t="s">
        <v>11</v>
      </c>
      <c r="S135" s="28"/>
    </row>
    <row r="136" spans="1:19" s="2" customFormat="1" ht="24.75" customHeight="1">
      <c r="A136" s="68">
        <v>43231</v>
      </c>
      <c r="B136" s="81"/>
      <c r="C136" s="47"/>
      <c r="D136" s="8"/>
      <c r="E136" s="18"/>
      <c r="F136" s="9"/>
      <c r="G136" s="13">
        <f t="shared" si="44"/>
        <v>118</v>
      </c>
      <c r="H136" s="74"/>
      <c r="I136" s="75"/>
      <c r="J136" s="75"/>
      <c r="M136" s="22"/>
      <c r="N136" s="22"/>
      <c r="O136" s="27"/>
      <c r="P136" s="28"/>
      <c r="Q136" s="28"/>
      <c r="R136" s="26" t="s">
        <v>11</v>
      </c>
      <c r="S136" s="28"/>
    </row>
    <row r="137" spans="1:19" s="2" customFormat="1" ht="24.75" customHeight="1">
      <c r="A137" s="68">
        <v>43231</v>
      </c>
      <c r="B137" s="72"/>
      <c r="C137" s="45"/>
      <c r="D137" s="8"/>
      <c r="E137" s="18"/>
      <c r="F137" s="9"/>
      <c r="G137" s="13">
        <f t="shared" si="44"/>
        <v>118</v>
      </c>
      <c r="H137" s="74" t="str">
        <f t="shared" ref="H137" si="45">D137&amp;CHAR(13)&amp;R137&amp;CHAR(13)&amp;D142&amp;CHAR(13)&amp;R142&amp;CHAR(13)&amp;D143&amp;CHAR(13)&amp;R143&amp;CHAR(13)&amp;D144&amp;CHAR(13)&amp;R144&amp;CHAR(13)&amp;D145</f>
        <v>_x000D_
_x000D__x000D_
_x000D__x000D_
_x000D__x000D_
_x000D_</v>
      </c>
      <c r="I137" s="75" t="str">
        <f>IF(COUNTIF(F137:F145,"H")&lt;&gt;0,"H","F")</f>
        <v>F</v>
      </c>
      <c r="J137" s="75" t="str">
        <f t="shared" ref="J137" si="46">IF(MIN(G137:G145)&lt;1," ",IF(MIN(G137:G145)&lt;18,"J",IF(MIN(G137:G145)&lt;40,"S",IF(MIN(G137:G145)&lt;60,"V1","V2"))))</f>
        <v>V2</v>
      </c>
      <c r="M137" s="28"/>
      <c r="N137" s="28"/>
      <c r="O137" s="28"/>
      <c r="P137" s="28"/>
      <c r="Q137" s="28"/>
      <c r="R137" s="26" t="s">
        <v>11</v>
      </c>
      <c r="S137" s="28"/>
    </row>
    <row r="138" spans="1:19" s="2" customFormat="1" ht="24.75" customHeight="1">
      <c r="A138" s="68">
        <v>43231</v>
      </c>
      <c r="B138" s="73"/>
      <c r="C138" s="46"/>
      <c r="D138" s="8"/>
      <c r="E138" s="18"/>
      <c r="F138" s="9"/>
      <c r="G138" s="13">
        <f t="shared" si="44"/>
        <v>118</v>
      </c>
      <c r="H138" s="74"/>
      <c r="I138" s="75"/>
      <c r="J138" s="75"/>
      <c r="M138" s="28"/>
      <c r="N138" s="28"/>
      <c r="O138" s="28"/>
      <c r="P138" s="28"/>
      <c r="Q138" s="28"/>
      <c r="R138" s="26"/>
      <c r="S138" s="28"/>
    </row>
    <row r="139" spans="1:19" s="2" customFormat="1" ht="24.75" customHeight="1">
      <c r="A139" s="68">
        <v>43231</v>
      </c>
      <c r="B139" s="73"/>
      <c r="C139" s="46"/>
      <c r="D139" s="8"/>
      <c r="E139" s="18"/>
      <c r="F139" s="9"/>
      <c r="G139" s="13">
        <f t="shared" si="44"/>
        <v>118</v>
      </c>
      <c r="H139" s="74"/>
      <c r="I139" s="75"/>
      <c r="J139" s="75"/>
      <c r="M139" s="28"/>
      <c r="N139" s="28"/>
      <c r="O139" s="28"/>
      <c r="P139" s="28"/>
      <c r="Q139" s="28"/>
      <c r="R139" s="26"/>
      <c r="S139" s="28"/>
    </row>
    <row r="140" spans="1:19" s="2" customFormat="1" ht="24.75" customHeight="1">
      <c r="A140" s="68">
        <v>43231</v>
      </c>
      <c r="B140" s="73"/>
      <c r="C140" s="46"/>
      <c r="D140" s="8"/>
      <c r="E140" s="18"/>
      <c r="F140" s="9"/>
      <c r="G140" s="13">
        <f t="shared" si="44"/>
        <v>118</v>
      </c>
      <c r="H140" s="74"/>
      <c r="I140" s="75"/>
      <c r="J140" s="75"/>
      <c r="M140" s="28"/>
      <c r="N140" s="28"/>
      <c r="O140" s="28"/>
      <c r="P140" s="28"/>
      <c r="Q140" s="28"/>
      <c r="R140" s="26"/>
      <c r="S140" s="28"/>
    </row>
    <row r="141" spans="1:19" s="2" customFormat="1" ht="24.75" customHeight="1">
      <c r="A141" s="68">
        <v>43231</v>
      </c>
      <c r="B141" s="73"/>
      <c r="C141" s="46"/>
      <c r="D141" s="8"/>
      <c r="E141" s="18"/>
      <c r="F141" s="9"/>
      <c r="G141" s="13">
        <f t="shared" si="44"/>
        <v>118</v>
      </c>
      <c r="H141" s="74"/>
      <c r="I141" s="75"/>
      <c r="J141" s="75"/>
      <c r="M141" s="28"/>
      <c r="N141" s="28"/>
      <c r="O141" s="28"/>
      <c r="P141" s="28"/>
      <c r="Q141" s="28"/>
      <c r="R141" s="26"/>
      <c r="S141" s="28"/>
    </row>
    <row r="142" spans="1:19" s="2" customFormat="1" ht="24.75" customHeight="1">
      <c r="A142" s="68">
        <v>43231</v>
      </c>
      <c r="B142" s="73"/>
      <c r="C142" s="46"/>
      <c r="D142" s="8"/>
      <c r="E142" s="18"/>
      <c r="F142" s="9"/>
      <c r="G142" s="13">
        <f t="shared" si="44"/>
        <v>118</v>
      </c>
      <c r="H142" s="74"/>
      <c r="I142" s="75"/>
      <c r="J142" s="75"/>
      <c r="M142" s="28"/>
      <c r="N142" s="28"/>
      <c r="O142" s="28"/>
      <c r="P142" s="28"/>
      <c r="Q142" s="28"/>
      <c r="R142" s="26" t="s">
        <v>11</v>
      </c>
      <c r="S142" s="28"/>
    </row>
    <row r="143" spans="1:19" s="2" customFormat="1" ht="24.75" customHeight="1">
      <c r="A143" s="68">
        <v>43231</v>
      </c>
      <c r="B143" s="73"/>
      <c r="C143" s="46"/>
      <c r="D143" s="8"/>
      <c r="E143" s="18"/>
      <c r="F143" s="9"/>
      <c r="G143" s="13">
        <f t="shared" si="44"/>
        <v>118</v>
      </c>
      <c r="H143" s="74"/>
      <c r="I143" s="75"/>
      <c r="J143" s="75"/>
      <c r="M143" s="28"/>
      <c r="N143" s="28"/>
      <c r="O143" s="28"/>
      <c r="P143" s="28"/>
      <c r="Q143" s="28"/>
      <c r="R143" s="26" t="s">
        <v>11</v>
      </c>
      <c r="S143" s="28"/>
    </row>
    <row r="144" spans="1:19" s="2" customFormat="1" ht="24.75" customHeight="1">
      <c r="A144" s="68">
        <v>43231</v>
      </c>
      <c r="B144" s="73"/>
      <c r="C144" s="46"/>
      <c r="D144" s="8"/>
      <c r="E144" s="18"/>
      <c r="F144" s="9"/>
      <c r="G144" s="13">
        <f t="shared" si="44"/>
        <v>118</v>
      </c>
      <c r="H144" s="74"/>
      <c r="I144" s="75"/>
      <c r="J144" s="75"/>
      <c r="M144" s="28"/>
      <c r="N144" s="28"/>
      <c r="O144" s="28"/>
      <c r="P144" s="28"/>
      <c r="Q144" s="28"/>
      <c r="R144" s="26" t="s">
        <v>11</v>
      </c>
      <c r="S144" s="28"/>
    </row>
    <row r="145" spans="1:19" s="2" customFormat="1" ht="24.75" customHeight="1">
      <c r="A145" s="68">
        <v>43231</v>
      </c>
      <c r="B145" s="81"/>
      <c r="C145" s="47"/>
      <c r="D145" s="8"/>
      <c r="E145" s="18"/>
      <c r="F145" s="9"/>
      <c r="G145" s="13">
        <f t="shared" si="44"/>
        <v>118</v>
      </c>
      <c r="H145" s="74"/>
      <c r="I145" s="75"/>
      <c r="J145" s="75"/>
      <c r="M145" s="28"/>
      <c r="N145" s="28"/>
      <c r="O145" s="28"/>
      <c r="P145" s="28"/>
      <c r="Q145" s="28"/>
      <c r="R145" s="26" t="s">
        <v>11</v>
      </c>
      <c r="S145" s="28"/>
    </row>
    <row r="146" spans="1:19" s="2" customFormat="1" ht="24.75" customHeight="1">
      <c r="A146" s="68">
        <v>43231</v>
      </c>
      <c r="B146" s="72"/>
      <c r="C146" s="45"/>
      <c r="D146" s="8"/>
      <c r="E146" s="18"/>
      <c r="F146" s="9"/>
      <c r="G146" s="13">
        <f t="shared" si="44"/>
        <v>118</v>
      </c>
      <c r="H146" s="74" t="str">
        <f t="shared" ref="H146" si="47">D146&amp;CHAR(13)&amp;R146&amp;CHAR(13)&amp;D151&amp;CHAR(13)&amp;R151&amp;CHAR(13)&amp;D152&amp;CHAR(13)&amp;R152&amp;CHAR(13)&amp;D153&amp;CHAR(13)&amp;R153&amp;CHAR(13)&amp;D154</f>
        <v>_x000D_
_x000D__x000D_
_x000D__x000D_
_x000D__x000D_
_x000D_</v>
      </c>
      <c r="I146" s="75" t="str">
        <f>IF(COUNTIF(F146:F154,"H")&lt;&gt;0,"H","F")</f>
        <v>F</v>
      </c>
      <c r="J146" s="75" t="str">
        <f t="shared" ref="J146" si="48">IF(MIN(G146:G154)&lt;1," ",IF(MIN(G146:G154)&lt;18,"J",IF(MIN(G146:G154)&lt;40,"S",IF(MIN(G146:G154)&lt;60,"V1","V2"))))</f>
        <v>V2</v>
      </c>
      <c r="M146" s="28"/>
      <c r="N146" s="28"/>
      <c r="O146" s="28"/>
      <c r="P146" s="28"/>
      <c r="Q146" s="28"/>
      <c r="R146" s="26" t="s">
        <v>11</v>
      </c>
      <c r="S146" s="28"/>
    </row>
    <row r="147" spans="1:19" s="2" customFormat="1" ht="24.75" customHeight="1">
      <c r="A147" s="68">
        <v>43231</v>
      </c>
      <c r="B147" s="73"/>
      <c r="C147" s="46"/>
      <c r="D147" s="8"/>
      <c r="E147" s="18"/>
      <c r="F147" s="9"/>
      <c r="G147" s="13">
        <f t="shared" si="44"/>
        <v>118</v>
      </c>
      <c r="H147" s="74"/>
      <c r="I147" s="75"/>
      <c r="J147" s="75"/>
      <c r="M147" s="28"/>
      <c r="N147" s="28"/>
      <c r="O147" s="28"/>
      <c r="P147" s="28"/>
      <c r="Q147" s="28"/>
      <c r="R147" s="26"/>
      <c r="S147" s="28"/>
    </row>
    <row r="148" spans="1:19" s="2" customFormat="1" ht="24.75" customHeight="1">
      <c r="A148" s="68">
        <v>43231</v>
      </c>
      <c r="B148" s="73"/>
      <c r="C148" s="46"/>
      <c r="D148" s="8"/>
      <c r="E148" s="18"/>
      <c r="F148" s="9"/>
      <c r="G148" s="13">
        <f t="shared" si="44"/>
        <v>118</v>
      </c>
      <c r="H148" s="74"/>
      <c r="I148" s="75"/>
      <c r="J148" s="75"/>
      <c r="M148" s="28"/>
      <c r="N148" s="28"/>
      <c r="O148" s="28"/>
      <c r="P148" s="28"/>
      <c r="Q148" s="28"/>
      <c r="R148" s="26"/>
      <c r="S148" s="28"/>
    </row>
    <row r="149" spans="1:19" s="2" customFormat="1" ht="24.75" customHeight="1">
      <c r="A149" s="68">
        <v>43231</v>
      </c>
      <c r="B149" s="73"/>
      <c r="C149" s="46"/>
      <c r="D149" s="8"/>
      <c r="E149" s="18"/>
      <c r="F149" s="9"/>
      <c r="G149" s="13">
        <f t="shared" si="44"/>
        <v>118</v>
      </c>
      <c r="H149" s="74"/>
      <c r="I149" s="75"/>
      <c r="J149" s="75"/>
      <c r="M149" s="28"/>
      <c r="N149" s="28"/>
      <c r="O149" s="28"/>
      <c r="P149" s="28"/>
      <c r="Q149" s="28"/>
      <c r="R149" s="26"/>
      <c r="S149" s="28"/>
    </row>
    <row r="150" spans="1:19" s="2" customFormat="1" ht="24.75" customHeight="1">
      <c r="A150" s="68">
        <v>43231</v>
      </c>
      <c r="B150" s="73"/>
      <c r="C150" s="46"/>
      <c r="D150" s="8"/>
      <c r="E150" s="18"/>
      <c r="F150" s="9"/>
      <c r="G150" s="13">
        <f t="shared" si="44"/>
        <v>118</v>
      </c>
      <c r="H150" s="74"/>
      <c r="I150" s="75"/>
      <c r="J150" s="75"/>
      <c r="M150" s="28"/>
      <c r="N150" s="28"/>
      <c r="O150" s="28"/>
      <c r="P150" s="28"/>
      <c r="Q150" s="28"/>
      <c r="R150" s="26"/>
      <c r="S150" s="28"/>
    </row>
    <row r="151" spans="1:19" s="2" customFormat="1" ht="24.75" customHeight="1">
      <c r="A151" s="68">
        <v>43231</v>
      </c>
      <c r="B151" s="73"/>
      <c r="C151" s="46"/>
      <c r="D151" s="8"/>
      <c r="E151" s="18"/>
      <c r="F151" s="9"/>
      <c r="G151" s="13">
        <f t="shared" si="44"/>
        <v>118</v>
      </c>
      <c r="H151" s="74"/>
      <c r="I151" s="75"/>
      <c r="J151" s="75"/>
      <c r="M151" s="28"/>
      <c r="N151" s="28"/>
      <c r="O151" s="28"/>
      <c r="P151" s="28"/>
      <c r="Q151" s="28"/>
      <c r="R151" s="26" t="s">
        <v>11</v>
      </c>
      <c r="S151" s="28"/>
    </row>
    <row r="152" spans="1:19" s="2" customFormat="1" ht="24.75" customHeight="1">
      <c r="A152" s="68">
        <v>43231</v>
      </c>
      <c r="B152" s="73"/>
      <c r="C152" s="46"/>
      <c r="D152" s="8"/>
      <c r="E152" s="18"/>
      <c r="F152" s="9"/>
      <c r="G152" s="13">
        <f t="shared" si="44"/>
        <v>118</v>
      </c>
      <c r="H152" s="74"/>
      <c r="I152" s="75"/>
      <c r="J152" s="75"/>
      <c r="M152" s="28"/>
      <c r="N152" s="28"/>
      <c r="O152" s="28"/>
      <c r="P152" s="28"/>
      <c r="Q152" s="28"/>
      <c r="R152" s="26" t="s">
        <v>11</v>
      </c>
      <c r="S152" s="28"/>
    </row>
    <row r="153" spans="1:19" s="2" customFormat="1" ht="24.75" customHeight="1">
      <c r="A153" s="68">
        <v>43231</v>
      </c>
      <c r="B153" s="73"/>
      <c r="C153" s="46"/>
      <c r="D153" s="8"/>
      <c r="E153" s="18"/>
      <c r="F153" s="9"/>
      <c r="G153" s="13">
        <f t="shared" si="44"/>
        <v>118</v>
      </c>
      <c r="H153" s="74"/>
      <c r="I153" s="75"/>
      <c r="J153" s="75"/>
      <c r="M153" s="28"/>
      <c r="N153" s="28"/>
      <c r="O153" s="28"/>
      <c r="P153" s="28"/>
      <c r="Q153" s="28"/>
      <c r="R153" s="26" t="s">
        <v>11</v>
      </c>
      <c r="S153" s="28"/>
    </row>
    <row r="154" spans="1:19" s="2" customFormat="1" ht="24.75" customHeight="1">
      <c r="A154" s="68">
        <v>43231</v>
      </c>
      <c r="B154" s="81"/>
      <c r="C154" s="47"/>
      <c r="D154" s="8"/>
      <c r="E154" s="18"/>
      <c r="F154" s="9"/>
      <c r="G154" s="13">
        <f t="shared" si="44"/>
        <v>118</v>
      </c>
      <c r="H154" s="74"/>
      <c r="I154" s="75"/>
      <c r="J154" s="75"/>
      <c r="M154" s="28"/>
      <c r="N154" s="28"/>
      <c r="O154" s="28"/>
      <c r="P154" s="28"/>
      <c r="Q154" s="28"/>
      <c r="R154" s="26" t="s">
        <v>11</v>
      </c>
      <c r="S154" s="28"/>
    </row>
    <row r="155" spans="1:19" s="2" customFormat="1" ht="24.75" customHeight="1">
      <c r="A155" s="68">
        <v>43231</v>
      </c>
      <c r="B155" s="72"/>
      <c r="C155" s="45"/>
      <c r="D155" s="8"/>
      <c r="E155" s="18"/>
      <c r="F155" s="9"/>
      <c r="G155" s="13">
        <f t="shared" si="44"/>
        <v>118</v>
      </c>
      <c r="H155" s="74" t="str">
        <f t="shared" ref="H155" si="49">D155&amp;CHAR(13)&amp;R155&amp;CHAR(13)&amp;D160&amp;CHAR(13)&amp;R160&amp;CHAR(13)&amp;D161&amp;CHAR(13)&amp;R161&amp;CHAR(13)&amp;D162&amp;CHAR(13)&amp;R162&amp;CHAR(13)&amp;D163</f>
        <v>_x000D_
_x000D__x000D_
_x000D__x000D_
_x000D__x000D_
_x000D_</v>
      </c>
      <c r="I155" s="75" t="str">
        <f>IF(COUNTIF(F155:F163,"H")&lt;&gt;0,"H","F")</f>
        <v>F</v>
      </c>
      <c r="J155" s="75" t="str">
        <f t="shared" ref="J155" si="50">IF(MIN(G155:G163)&lt;1," ",IF(MIN(G155:G163)&lt;18,"J",IF(MIN(G155:G163)&lt;40,"S",IF(MIN(G155:G163)&lt;60,"V1","V2"))))</f>
        <v>V2</v>
      </c>
      <c r="M155" s="28"/>
      <c r="N155" s="28"/>
      <c r="O155" s="28"/>
      <c r="P155" s="28"/>
      <c r="Q155" s="28"/>
      <c r="R155" s="26" t="s">
        <v>11</v>
      </c>
      <c r="S155" s="28"/>
    </row>
    <row r="156" spans="1:19" s="2" customFormat="1" ht="24.75" customHeight="1">
      <c r="A156" s="68">
        <v>43231</v>
      </c>
      <c r="B156" s="73"/>
      <c r="C156" s="46"/>
      <c r="D156" s="8"/>
      <c r="E156" s="18"/>
      <c r="F156" s="9"/>
      <c r="G156" s="13">
        <f t="shared" si="44"/>
        <v>118</v>
      </c>
      <c r="H156" s="74"/>
      <c r="I156" s="75"/>
      <c r="J156" s="75"/>
      <c r="M156" s="28"/>
      <c r="N156" s="28"/>
      <c r="O156" s="28"/>
      <c r="P156" s="28"/>
      <c r="Q156" s="28"/>
      <c r="R156" s="26"/>
      <c r="S156" s="28"/>
    </row>
    <row r="157" spans="1:19" s="2" customFormat="1" ht="24.75" customHeight="1">
      <c r="A157" s="68">
        <v>43231</v>
      </c>
      <c r="B157" s="73"/>
      <c r="C157" s="46"/>
      <c r="D157" s="8"/>
      <c r="E157" s="18"/>
      <c r="F157" s="9"/>
      <c r="G157" s="13">
        <f t="shared" si="44"/>
        <v>118</v>
      </c>
      <c r="H157" s="74"/>
      <c r="I157" s="75"/>
      <c r="J157" s="75"/>
      <c r="M157" s="28"/>
      <c r="N157" s="28"/>
      <c r="O157" s="28"/>
      <c r="P157" s="28"/>
      <c r="Q157" s="28"/>
      <c r="R157" s="26"/>
      <c r="S157" s="28"/>
    </row>
    <row r="158" spans="1:19" s="2" customFormat="1" ht="24.75" customHeight="1">
      <c r="A158" s="68">
        <v>43231</v>
      </c>
      <c r="B158" s="73"/>
      <c r="C158" s="46"/>
      <c r="D158" s="8"/>
      <c r="E158" s="18"/>
      <c r="F158" s="9"/>
      <c r="G158" s="13">
        <f t="shared" si="44"/>
        <v>118</v>
      </c>
      <c r="H158" s="74"/>
      <c r="I158" s="75"/>
      <c r="J158" s="75"/>
      <c r="M158" s="28"/>
      <c r="N158" s="28"/>
      <c r="O158" s="28"/>
      <c r="P158" s="28"/>
      <c r="Q158" s="28"/>
      <c r="R158" s="26"/>
      <c r="S158" s="28"/>
    </row>
    <row r="159" spans="1:19" s="2" customFormat="1" ht="24.75" customHeight="1">
      <c r="A159" s="68">
        <v>43231</v>
      </c>
      <c r="B159" s="73"/>
      <c r="C159" s="46"/>
      <c r="D159" s="8"/>
      <c r="E159" s="18"/>
      <c r="F159" s="9"/>
      <c r="G159" s="13">
        <f t="shared" si="44"/>
        <v>118</v>
      </c>
      <c r="H159" s="74"/>
      <c r="I159" s="75"/>
      <c r="J159" s="75"/>
      <c r="M159" s="28"/>
      <c r="N159" s="28"/>
      <c r="O159" s="28"/>
      <c r="P159" s="28"/>
      <c r="Q159" s="28"/>
      <c r="R159" s="26"/>
      <c r="S159" s="28"/>
    </row>
    <row r="160" spans="1:19" s="2" customFormat="1" ht="24.75" customHeight="1">
      <c r="A160" s="68">
        <v>43231</v>
      </c>
      <c r="B160" s="73"/>
      <c r="C160" s="46"/>
      <c r="D160" s="8"/>
      <c r="E160" s="18"/>
      <c r="F160" s="9"/>
      <c r="G160" s="13">
        <f t="shared" si="44"/>
        <v>118</v>
      </c>
      <c r="H160" s="74"/>
      <c r="I160" s="75"/>
      <c r="J160" s="75"/>
      <c r="M160" s="28"/>
      <c r="N160" s="28"/>
      <c r="O160" s="28"/>
      <c r="P160" s="28"/>
      <c r="Q160" s="28"/>
      <c r="R160" s="26" t="s">
        <v>11</v>
      </c>
      <c r="S160" s="28"/>
    </row>
    <row r="161" spans="1:19" s="2" customFormat="1" ht="24.75" customHeight="1">
      <c r="A161" s="68">
        <v>43231</v>
      </c>
      <c r="B161" s="73"/>
      <c r="C161" s="46"/>
      <c r="D161" s="8"/>
      <c r="E161" s="18"/>
      <c r="F161" s="9"/>
      <c r="G161" s="13">
        <f t="shared" si="44"/>
        <v>118</v>
      </c>
      <c r="H161" s="74"/>
      <c r="I161" s="75"/>
      <c r="J161" s="75"/>
      <c r="M161" s="28"/>
      <c r="N161" s="28"/>
      <c r="O161" s="28"/>
      <c r="P161" s="28"/>
      <c r="Q161" s="28"/>
      <c r="R161" s="26" t="s">
        <v>11</v>
      </c>
      <c r="S161" s="28"/>
    </row>
    <row r="162" spans="1:19" s="2" customFormat="1" ht="24.75" customHeight="1">
      <c r="A162" s="68">
        <v>43231</v>
      </c>
      <c r="B162" s="73"/>
      <c r="C162" s="46"/>
      <c r="D162" s="8"/>
      <c r="E162" s="18"/>
      <c r="F162" s="9"/>
      <c r="G162" s="13">
        <f t="shared" si="44"/>
        <v>118</v>
      </c>
      <c r="H162" s="74"/>
      <c r="I162" s="75"/>
      <c r="J162" s="75"/>
      <c r="M162" s="28"/>
      <c r="N162" s="28"/>
      <c r="O162" s="28"/>
      <c r="P162" s="28"/>
      <c r="Q162" s="28"/>
      <c r="R162" s="26" t="s">
        <v>11</v>
      </c>
      <c r="S162" s="28"/>
    </row>
    <row r="163" spans="1:19" s="2" customFormat="1" ht="24.75" customHeight="1">
      <c r="A163" s="68">
        <v>43231</v>
      </c>
      <c r="B163" s="81"/>
      <c r="C163" s="47"/>
      <c r="D163" s="8"/>
      <c r="E163" s="18"/>
      <c r="F163" s="9"/>
      <c r="G163" s="13">
        <f t="shared" si="44"/>
        <v>118</v>
      </c>
      <c r="H163" s="74"/>
      <c r="I163" s="75"/>
      <c r="J163" s="75"/>
      <c r="M163" s="28"/>
      <c r="N163" s="28"/>
      <c r="O163" s="28"/>
      <c r="P163" s="28"/>
      <c r="Q163" s="28"/>
      <c r="R163" s="26" t="s">
        <v>11</v>
      </c>
      <c r="S163" s="28"/>
    </row>
    <row r="164" spans="1:19" s="2" customFormat="1" ht="24.75" customHeight="1">
      <c r="A164" s="68">
        <v>43231</v>
      </c>
      <c r="B164" s="72"/>
      <c r="C164" s="45"/>
      <c r="D164" s="8"/>
      <c r="E164" s="18"/>
      <c r="F164" s="9"/>
      <c r="G164" s="13">
        <f t="shared" si="44"/>
        <v>118</v>
      </c>
      <c r="H164" s="74" t="str">
        <f t="shared" ref="H164" si="51">D164&amp;CHAR(13)&amp;R164&amp;CHAR(13)&amp;D169&amp;CHAR(13)&amp;R169&amp;CHAR(13)&amp;D170&amp;CHAR(13)&amp;R170&amp;CHAR(13)&amp;D171&amp;CHAR(13)&amp;R171&amp;CHAR(13)&amp;D172</f>
        <v>_x000D_
_x000D__x000D_
_x000D__x000D_
_x000D__x000D_
_x000D_</v>
      </c>
      <c r="I164" s="75" t="str">
        <f>IF(COUNTIF(F164:F172,"H")&lt;&gt;0,"H","F")</f>
        <v>F</v>
      </c>
      <c r="J164" s="75" t="str">
        <f t="shared" ref="J164" si="52">IF(MIN(G164:G172)&lt;1," ",IF(MIN(G164:G172)&lt;18,"J",IF(MIN(G164:G172)&lt;40,"S",IF(MIN(G164:G172)&lt;60,"V1","V2"))))</f>
        <v>V2</v>
      </c>
      <c r="M164" s="28"/>
      <c r="N164" s="28"/>
      <c r="O164" s="28"/>
      <c r="P164" s="28"/>
      <c r="Q164" s="28"/>
      <c r="R164" s="26" t="s">
        <v>11</v>
      </c>
      <c r="S164" s="28"/>
    </row>
    <row r="165" spans="1:19" s="2" customFormat="1" ht="24.75" customHeight="1">
      <c r="A165" s="68">
        <v>43231</v>
      </c>
      <c r="B165" s="73"/>
      <c r="C165" s="46"/>
      <c r="D165" s="8"/>
      <c r="E165" s="18"/>
      <c r="F165" s="9"/>
      <c r="G165" s="13">
        <f t="shared" si="44"/>
        <v>118</v>
      </c>
      <c r="H165" s="74"/>
      <c r="I165" s="75"/>
      <c r="J165" s="75"/>
      <c r="M165" s="28"/>
      <c r="N165" s="28"/>
      <c r="O165" s="28"/>
      <c r="P165" s="28"/>
      <c r="Q165" s="28"/>
      <c r="R165" s="26"/>
      <c r="S165" s="28"/>
    </row>
    <row r="166" spans="1:19" s="2" customFormat="1" ht="24.75" customHeight="1">
      <c r="A166" s="68">
        <v>43231</v>
      </c>
      <c r="B166" s="73"/>
      <c r="C166" s="46"/>
      <c r="D166" s="8"/>
      <c r="E166" s="18"/>
      <c r="F166" s="9"/>
      <c r="G166" s="13">
        <f t="shared" si="44"/>
        <v>118</v>
      </c>
      <c r="H166" s="74"/>
      <c r="I166" s="75"/>
      <c r="J166" s="75"/>
      <c r="M166" s="28"/>
      <c r="N166" s="28"/>
      <c r="O166" s="28"/>
      <c r="P166" s="28"/>
      <c r="Q166" s="28"/>
      <c r="R166" s="26"/>
      <c r="S166" s="28"/>
    </row>
    <row r="167" spans="1:19" s="2" customFormat="1" ht="24.75" customHeight="1">
      <c r="A167" s="68">
        <v>43231</v>
      </c>
      <c r="B167" s="73"/>
      <c r="C167" s="46"/>
      <c r="D167" s="8"/>
      <c r="E167" s="18"/>
      <c r="F167" s="9"/>
      <c r="G167" s="13">
        <f t="shared" si="44"/>
        <v>118</v>
      </c>
      <c r="H167" s="74"/>
      <c r="I167" s="75"/>
      <c r="J167" s="75"/>
      <c r="M167" s="28"/>
      <c r="N167" s="28"/>
      <c r="O167" s="28"/>
      <c r="P167" s="28"/>
      <c r="Q167" s="28"/>
      <c r="R167" s="26"/>
      <c r="S167" s="28"/>
    </row>
    <row r="168" spans="1:19" s="2" customFormat="1" ht="24.75" customHeight="1">
      <c r="A168" s="68">
        <v>43231</v>
      </c>
      <c r="B168" s="73"/>
      <c r="C168" s="46"/>
      <c r="D168" s="8"/>
      <c r="E168" s="18"/>
      <c r="F168" s="9"/>
      <c r="G168" s="13">
        <f t="shared" si="44"/>
        <v>118</v>
      </c>
      <c r="H168" s="74"/>
      <c r="I168" s="75"/>
      <c r="J168" s="75"/>
      <c r="M168" s="28"/>
      <c r="N168" s="28"/>
      <c r="O168" s="28"/>
      <c r="P168" s="28"/>
      <c r="Q168" s="28"/>
      <c r="R168" s="26"/>
      <c r="S168" s="28"/>
    </row>
    <row r="169" spans="1:19" s="2" customFormat="1" ht="24.75" customHeight="1">
      <c r="A169" s="68">
        <v>43231</v>
      </c>
      <c r="B169" s="73"/>
      <c r="C169" s="46"/>
      <c r="D169" s="8"/>
      <c r="E169" s="18"/>
      <c r="F169" s="9"/>
      <c r="G169" s="13">
        <f t="shared" si="44"/>
        <v>118</v>
      </c>
      <c r="H169" s="74"/>
      <c r="I169" s="75"/>
      <c r="J169" s="75"/>
      <c r="M169" s="28"/>
      <c r="N169" s="28"/>
      <c r="O169" s="28"/>
      <c r="P169" s="28"/>
      <c r="Q169" s="28"/>
      <c r="R169" s="26" t="s">
        <v>11</v>
      </c>
      <c r="S169" s="28"/>
    </row>
    <row r="170" spans="1:19" s="2" customFormat="1" ht="24.75" customHeight="1">
      <c r="A170" s="68">
        <v>43231</v>
      </c>
      <c r="B170" s="73"/>
      <c r="C170" s="46"/>
      <c r="D170" s="8"/>
      <c r="E170" s="18"/>
      <c r="F170" s="9"/>
      <c r="G170" s="13">
        <f t="shared" si="44"/>
        <v>118</v>
      </c>
      <c r="H170" s="74"/>
      <c r="I170" s="75"/>
      <c r="J170" s="75"/>
      <c r="M170" s="28"/>
      <c r="N170" s="28"/>
      <c r="O170" s="28"/>
      <c r="P170" s="28"/>
      <c r="Q170" s="28"/>
      <c r="R170" s="26" t="s">
        <v>11</v>
      </c>
      <c r="S170" s="28"/>
    </row>
    <row r="171" spans="1:19" s="2" customFormat="1" ht="24.75" customHeight="1">
      <c r="A171" s="68">
        <v>43231</v>
      </c>
      <c r="B171" s="73"/>
      <c r="C171" s="46"/>
      <c r="D171" s="8"/>
      <c r="E171" s="18"/>
      <c r="F171" s="9"/>
      <c r="G171" s="13">
        <f t="shared" si="44"/>
        <v>118</v>
      </c>
      <c r="H171" s="74"/>
      <c r="I171" s="75"/>
      <c r="J171" s="75"/>
      <c r="M171" s="28"/>
      <c r="N171" s="28"/>
      <c r="O171" s="28"/>
      <c r="P171" s="28"/>
      <c r="Q171" s="28"/>
      <c r="R171" s="26" t="s">
        <v>11</v>
      </c>
      <c r="S171" s="28"/>
    </row>
    <row r="172" spans="1:19" s="2" customFormat="1" ht="24.75" customHeight="1">
      <c r="A172" s="68">
        <v>43231</v>
      </c>
      <c r="B172" s="81"/>
      <c r="C172" s="47"/>
      <c r="D172" s="8"/>
      <c r="E172" s="18"/>
      <c r="F172" s="9"/>
      <c r="G172" s="13">
        <f t="shared" si="44"/>
        <v>118</v>
      </c>
      <c r="H172" s="74"/>
      <c r="I172" s="75"/>
      <c r="J172" s="75"/>
      <c r="M172" s="28"/>
      <c r="N172" s="28"/>
      <c r="O172" s="28"/>
      <c r="P172" s="28"/>
      <c r="Q172" s="28"/>
      <c r="R172" s="26" t="s">
        <v>11</v>
      </c>
      <c r="S172" s="28"/>
    </row>
  </sheetData>
  <mergeCells count="80">
    <mergeCell ref="M1:S1"/>
    <mergeCell ref="K1:L1"/>
    <mergeCell ref="B2:B10"/>
    <mergeCell ref="H2:H10"/>
    <mergeCell ref="I2:I10"/>
    <mergeCell ref="J2:J10"/>
    <mergeCell ref="K2:L21"/>
    <mergeCell ref="B11:B19"/>
    <mergeCell ref="H11:H19"/>
    <mergeCell ref="I11:I19"/>
    <mergeCell ref="J11:J19"/>
    <mergeCell ref="K22:L42"/>
    <mergeCell ref="B29:B37"/>
    <mergeCell ref="H29:H37"/>
    <mergeCell ref="I29:I37"/>
    <mergeCell ref="J29:J37"/>
    <mergeCell ref="B20:B28"/>
    <mergeCell ref="H20:H28"/>
    <mergeCell ref="I20:I28"/>
    <mergeCell ref="J20:J28"/>
    <mergeCell ref="B38:B46"/>
    <mergeCell ref="H38:H46"/>
    <mergeCell ref="I38:I46"/>
    <mergeCell ref="J38:J46"/>
    <mergeCell ref="B47:B55"/>
    <mergeCell ref="H47:H55"/>
    <mergeCell ref="I47:I55"/>
    <mergeCell ref="J47:J55"/>
    <mergeCell ref="B56:B64"/>
    <mergeCell ref="H56:H64"/>
    <mergeCell ref="I56:I64"/>
    <mergeCell ref="J56:J64"/>
    <mergeCell ref="B65:B73"/>
    <mergeCell ref="H65:H73"/>
    <mergeCell ref="I65:I73"/>
    <mergeCell ref="J65:J73"/>
    <mergeCell ref="B74:B82"/>
    <mergeCell ref="H74:H82"/>
    <mergeCell ref="I74:I82"/>
    <mergeCell ref="J74:J82"/>
    <mergeCell ref="B83:B91"/>
    <mergeCell ref="H83:H91"/>
    <mergeCell ref="I83:I91"/>
    <mergeCell ref="J83:J91"/>
    <mergeCell ref="B92:B100"/>
    <mergeCell ref="H92:H100"/>
    <mergeCell ref="I92:I100"/>
    <mergeCell ref="J92:J100"/>
    <mergeCell ref="B101:B109"/>
    <mergeCell ref="H101:H109"/>
    <mergeCell ref="I101:I109"/>
    <mergeCell ref="J101:J109"/>
    <mergeCell ref="B110:B118"/>
    <mergeCell ref="H110:H118"/>
    <mergeCell ref="I110:I118"/>
    <mergeCell ref="J110:J118"/>
    <mergeCell ref="B119:B127"/>
    <mergeCell ref="H119:H127"/>
    <mergeCell ref="I119:I127"/>
    <mergeCell ref="J119:J127"/>
    <mergeCell ref="B128:B136"/>
    <mergeCell ref="H128:H136"/>
    <mergeCell ref="I128:I136"/>
    <mergeCell ref="J128:J136"/>
    <mergeCell ref="B137:B145"/>
    <mergeCell ref="H137:H145"/>
    <mergeCell ref="I137:I145"/>
    <mergeCell ref="J137:J145"/>
    <mergeCell ref="B164:B172"/>
    <mergeCell ref="H164:H172"/>
    <mergeCell ref="I164:I172"/>
    <mergeCell ref="J164:J172"/>
    <mergeCell ref="B146:B154"/>
    <mergeCell ref="H146:H154"/>
    <mergeCell ref="I146:I154"/>
    <mergeCell ref="J146:J154"/>
    <mergeCell ref="B155:B163"/>
    <mergeCell ref="H155:H163"/>
    <mergeCell ref="I155:I163"/>
    <mergeCell ref="J155:J163"/>
  </mergeCells>
  <dataValidations count="1">
    <dataValidation type="list" allowBlank="1" showInputMessage="1" showErrorMessage="1" sqref="F2:F172">
      <formula1>$S$2:$S$3</formula1>
    </dataValidation>
  </dataValidation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dimension ref="A1:S188"/>
  <sheetViews>
    <sheetView zoomScale="81" zoomScaleNormal="81" workbookViewId="0">
      <selection activeCell="F2" sqref="F2:F112"/>
    </sheetView>
  </sheetViews>
  <sheetFormatPr baseColWidth="10" defaultRowHeight="15"/>
  <cols>
    <col min="1" max="1" width="11.42578125" style="28"/>
    <col min="2" max="3" width="23.140625" style="6" customWidth="1"/>
    <col min="4" max="4" width="18.42578125" style="4" customWidth="1"/>
    <col min="5" max="5" width="12.7109375" style="4" customWidth="1"/>
    <col min="6" max="6" width="3.42578125" style="6" customWidth="1"/>
    <col min="7" max="7" width="5" style="4" customWidth="1"/>
    <col min="8" max="8" width="25.42578125" style="6" customWidth="1"/>
    <col min="9" max="10" width="3.42578125" style="6"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9" width="2.5703125" style="17" customWidth="1"/>
    <col min="20" max="16384" width="11.42578125" style="17"/>
  </cols>
  <sheetData>
    <row r="1" spans="1:19" ht="72.75" customHeight="1" thickBot="1">
      <c r="A1" s="30" t="s">
        <v>13</v>
      </c>
      <c r="B1" s="38" t="s">
        <v>0</v>
      </c>
      <c r="C1" s="38" t="s">
        <v>14</v>
      </c>
      <c r="D1" s="38" t="s">
        <v>1</v>
      </c>
      <c r="E1" s="38" t="s">
        <v>6</v>
      </c>
      <c r="F1" s="38" t="s">
        <v>9</v>
      </c>
      <c r="G1" s="38" t="s">
        <v>7</v>
      </c>
      <c r="H1" s="38" t="s">
        <v>8</v>
      </c>
      <c r="I1" s="38" t="s">
        <v>9</v>
      </c>
      <c r="J1" s="38" t="s">
        <v>5</v>
      </c>
      <c r="K1" s="76" t="s">
        <v>3</v>
      </c>
      <c r="L1" s="76"/>
      <c r="M1" s="100" t="s">
        <v>10</v>
      </c>
      <c r="N1" s="101"/>
      <c r="O1" s="101"/>
      <c r="P1" s="101"/>
      <c r="Q1" s="101"/>
      <c r="R1" s="101"/>
      <c r="S1" s="101"/>
    </row>
    <row r="2" spans="1:19" ht="24.75" customHeight="1">
      <c r="A2" s="68">
        <v>43231</v>
      </c>
      <c r="B2" s="72"/>
      <c r="C2" s="45"/>
      <c r="D2" s="12"/>
      <c r="E2" s="48"/>
      <c r="F2" s="9"/>
      <c r="G2" s="13">
        <f t="shared" ref="G2:G37" si="0">DATEDIF(E2,A4,"Y")</f>
        <v>118</v>
      </c>
      <c r="H2" s="74"/>
      <c r="I2" s="75" t="str">
        <f>IF(COUNTIF(F2:F4,"H")&lt;&gt;0,"H","F")</f>
        <v>F</v>
      </c>
      <c r="J2" s="75" t="str">
        <f>IF(MIN(G2:G4)&lt;1," ",IF(MIN(G2:G4)&lt;18,"J",IF(MIN(G2:G4)&lt;40,"S",IF(MIN(G2:G4)&lt;60,"V1","V2"))))</f>
        <v>V2</v>
      </c>
      <c r="K2" s="77" t="s">
        <v>12</v>
      </c>
      <c r="L2" s="78"/>
      <c r="M2" s="3">
        <v>4</v>
      </c>
      <c r="N2" s="23" t="str">
        <f>CONCATENATE(B8)</f>
        <v/>
      </c>
      <c r="O2" s="23" t="str">
        <f>CONCATENATE(H8)</f>
        <v/>
      </c>
      <c r="P2" s="23" t="str">
        <f t="shared" ref="P2:Q2" si="1">CONCATENATE(I8)</f>
        <v>F</v>
      </c>
      <c r="Q2" s="23" t="str">
        <f t="shared" si="1"/>
        <v>V2</v>
      </c>
      <c r="R2" s="25" t="s">
        <v>11</v>
      </c>
      <c r="S2" s="28" t="s">
        <v>71</v>
      </c>
    </row>
    <row r="3" spans="1:19" ht="24.75" customHeight="1">
      <c r="A3" s="68">
        <v>43231</v>
      </c>
      <c r="B3" s="73"/>
      <c r="C3" s="46"/>
      <c r="D3" s="12"/>
      <c r="E3" s="48"/>
      <c r="F3" s="9"/>
      <c r="G3" s="13">
        <f t="shared" si="0"/>
        <v>118</v>
      </c>
      <c r="H3" s="74"/>
      <c r="I3" s="75"/>
      <c r="J3" s="75"/>
      <c r="K3" s="79"/>
      <c r="L3" s="80"/>
      <c r="M3" s="3">
        <v>5</v>
      </c>
      <c r="N3" s="23" t="str">
        <f>CONCATENATE(B11)</f>
        <v/>
      </c>
      <c r="O3" s="23" t="str">
        <f>CONCATENATE(H11)</f>
        <v>_x000D_
_x000D__x000D_
_x000D__x000D_</v>
      </c>
      <c r="P3" s="23" t="str">
        <f t="shared" ref="P3:Q3" si="2">CONCATENATE(I11)</f>
        <v>F</v>
      </c>
      <c r="Q3" s="23" t="str">
        <f t="shared" si="2"/>
        <v>V2</v>
      </c>
      <c r="R3" s="25" t="s">
        <v>11</v>
      </c>
      <c r="S3" s="28" t="s">
        <v>72</v>
      </c>
    </row>
    <row r="4" spans="1:19" ht="24.75" customHeight="1">
      <c r="A4" s="68">
        <v>43231</v>
      </c>
      <c r="B4" s="73"/>
      <c r="C4" s="46"/>
      <c r="D4" s="12"/>
      <c r="E4" s="48"/>
      <c r="F4" s="9"/>
      <c r="G4" s="13">
        <f t="shared" si="0"/>
        <v>118</v>
      </c>
      <c r="H4" s="74"/>
      <c r="I4" s="75"/>
      <c r="J4" s="75"/>
      <c r="K4" s="79"/>
      <c r="L4" s="80"/>
      <c r="M4" s="3">
        <v>6</v>
      </c>
      <c r="N4" s="23" t="str">
        <f>CONCATENATE(B14)</f>
        <v/>
      </c>
      <c r="O4" s="23" t="str">
        <f>CONCATENATE(H14)</f>
        <v>_x000D_
_x000D__x000D_
_x000D__x000D_</v>
      </c>
      <c r="P4" s="23" t="str">
        <f t="shared" ref="P4:Q4" si="3">CONCATENATE(I14)</f>
        <v>F</v>
      </c>
      <c r="Q4" s="23" t="str">
        <f t="shared" si="3"/>
        <v>V2</v>
      </c>
      <c r="R4" s="25" t="s">
        <v>11</v>
      </c>
      <c r="S4" s="28"/>
    </row>
    <row r="5" spans="1:19" ht="24.75" customHeight="1">
      <c r="A5" s="68">
        <v>43231</v>
      </c>
      <c r="B5" s="72"/>
      <c r="C5" s="45"/>
      <c r="D5" s="12"/>
      <c r="E5" s="48"/>
      <c r="F5" s="9"/>
      <c r="G5" s="13">
        <f t="shared" si="0"/>
        <v>118</v>
      </c>
      <c r="H5" s="74"/>
      <c r="I5" s="75" t="str">
        <f t="shared" ref="I5" si="4">IF(COUNTIF(F5:F7,"H")&lt;&gt;0,"H","F")</f>
        <v>F</v>
      </c>
      <c r="J5" s="75" t="str">
        <f t="shared" ref="J5" si="5">IF(MIN(G5:G7)&lt;1," ",IF(MIN(G5:G7)&lt;18,"J",IF(MIN(G5:G7)&lt;40,"S",IF(MIN(G5:G7)&lt;60,"V1","V2"))))</f>
        <v>V2</v>
      </c>
      <c r="K5" s="79"/>
      <c r="L5" s="80"/>
      <c r="M5" s="3">
        <v>7</v>
      </c>
      <c r="N5" s="23" t="str">
        <f>CONCATENATE(B17)</f>
        <v/>
      </c>
      <c r="O5" s="23" t="str">
        <f>CONCATENATE(H17)</f>
        <v>_x000D_
_x000D__x000D_
_x000D__x000D_</v>
      </c>
      <c r="P5" s="23" t="str">
        <f t="shared" ref="P5:Q5" si="6">CONCATENATE(I17)</f>
        <v>F</v>
      </c>
      <c r="Q5" s="23" t="str">
        <f t="shared" si="6"/>
        <v>V2</v>
      </c>
      <c r="R5" s="25" t="s">
        <v>11</v>
      </c>
      <c r="S5" s="28"/>
    </row>
    <row r="6" spans="1:19" ht="24.75" customHeight="1">
      <c r="A6" s="68">
        <v>43231</v>
      </c>
      <c r="B6" s="73"/>
      <c r="C6" s="46"/>
      <c r="D6" s="12"/>
      <c r="E6" s="48"/>
      <c r="F6" s="9"/>
      <c r="G6" s="13">
        <f t="shared" si="0"/>
        <v>118</v>
      </c>
      <c r="H6" s="74"/>
      <c r="I6" s="75"/>
      <c r="J6" s="75"/>
      <c r="K6" s="79"/>
      <c r="L6" s="80"/>
      <c r="M6" s="3">
        <v>8</v>
      </c>
      <c r="N6" s="23" t="str">
        <f>CONCATENATE(B20)</f>
        <v/>
      </c>
      <c r="O6" s="23" t="str">
        <f>CONCATENATE(H20)</f>
        <v>_x000D_
_x000D__x000D_
_x000D__x000D_</v>
      </c>
      <c r="P6" s="23" t="str">
        <f t="shared" ref="P6:Q6" si="7">CONCATENATE(I20)</f>
        <v>F</v>
      </c>
      <c r="Q6" s="23" t="str">
        <f t="shared" si="7"/>
        <v>V2</v>
      </c>
      <c r="R6" s="25" t="s">
        <v>11</v>
      </c>
      <c r="S6" s="28"/>
    </row>
    <row r="7" spans="1:19" ht="24.75" customHeight="1">
      <c r="A7" s="68">
        <v>43231</v>
      </c>
      <c r="B7" s="73"/>
      <c r="C7" s="47"/>
      <c r="D7" s="12"/>
      <c r="E7" s="48"/>
      <c r="F7" s="9"/>
      <c r="G7" s="13">
        <f t="shared" si="0"/>
        <v>118</v>
      </c>
      <c r="H7" s="74"/>
      <c r="I7" s="75"/>
      <c r="J7" s="75"/>
      <c r="K7" s="79"/>
      <c r="L7" s="80"/>
      <c r="M7" s="3">
        <v>9</v>
      </c>
      <c r="N7" s="23" t="str">
        <f>CONCATENATE(B23)</f>
        <v/>
      </c>
      <c r="O7" s="23" t="str">
        <f>CONCATENATE(H23)</f>
        <v>_x000D_
_x000D__x000D_
_x000D__x000D_</v>
      </c>
      <c r="P7" s="23" t="str">
        <f t="shared" ref="P7:Q7" si="8">CONCATENATE(I23)</f>
        <v>F</v>
      </c>
      <c r="Q7" s="23" t="str">
        <f t="shared" si="8"/>
        <v>V2</v>
      </c>
      <c r="R7" s="25" t="s">
        <v>11</v>
      </c>
      <c r="S7" s="28"/>
    </row>
    <row r="8" spans="1:19" ht="24.75" customHeight="1">
      <c r="A8" s="68">
        <v>43231</v>
      </c>
      <c r="B8" s="72"/>
      <c r="C8" s="45"/>
      <c r="D8" s="12"/>
      <c r="E8" s="48"/>
      <c r="F8" s="9"/>
      <c r="G8" s="13">
        <f t="shared" si="0"/>
        <v>118</v>
      </c>
      <c r="H8" s="74"/>
      <c r="I8" s="75" t="str">
        <f t="shared" ref="I8" si="9">IF(COUNTIF(F8:F10,"H")&lt;&gt;0,"H","F")</f>
        <v>F</v>
      </c>
      <c r="J8" s="75" t="str">
        <f t="shared" ref="J8" si="10">IF(MIN(G8:G10)&lt;1," ",IF(MIN(G8:G10)&lt;18,"J",IF(MIN(G8:G10)&lt;40,"S",IF(MIN(G8:G10)&lt;60,"V1","V2"))))</f>
        <v>V2</v>
      </c>
      <c r="K8" s="79"/>
      <c r="L8" s="80"/>
      <c r="M8" s="3">
        <v>10</v>
      </c>
      <c r="N8" s="23" t="str">
        <f>CONCATENATE(B26)</f>
        <v/>
      </c>
      <c r="O8" s="23" t="str">
        <f>CONCATENATE(H26)</f>
        <v>_x000D_
_x000D__x000D_
_x000D__x000D_</v>
      </c>
      <c r="P8" s="23" t="str">
        <f t="shared" ref="P8:Q8" si="11">CONCATENATE(I26)</f>
        <v>F</v>
      </c>
      <c r="Q8" s="23" t="str">
        <f t="shared" si="11"/>
        <v>V2</v>
      </c>
      <c r="R8" s="25" t="s">
        <v>11</v>
      </c>
      <c r="S8" s="28"/>
    </row>
    <row r="9" spans="1:19" ht="24.75" customHeight="1">
      <c r="A9" s="68">
        <v>43231</v>
      </c>
      <c r="B9" s="73"/>
      <c r="C9" s="46"/>
      <c r="D9" s="12"/>
      <c r="E9" s="48"/>
      <c r="F9" s="9"/>
      <c r="G9" s="13">
        <f t="shared" si="0"/>
        <v>118</v>
      </c>
      <c r="H9" s="74"/>
      <c r="I9" s="75"/>
      <c r="J9" s="75"/>
      <c r="K9" s="79"/>
      <c r="L9" s="80"/>
      <c r="M9" s="3">
        <v>11</v>
      </c>
      <c r="N9" s="23" t="str">
        <f>CONCATENATE(B29)</f>
        <v/>
      </c>
      <c r="O9" s="23" t="str">
        <f>CONCATENATE(H29)</f>
        <v>_x000D_
_x000D__x000D_
_x000D__x000D_</v>
      </c>
      <c r="P9" s="23" t="str">
        <f t="shared" ref="P9:Q9" si="12">CONCATENATE(I29)</f>
        <v>F</v>
      </c>
      <c r="Q9" s="23" t="str">
        <f t="shared" si="12"/>
        <v>V2</v>
      </c>
      <c r="R9" s="25" t="s">
        <v>11</v>
      </c>
      <c r="S9" s="28"/>
    </row>
    <row r="10" spans="1:19" ht="24.75" customHeight="1">
      <c r="A10" s="68">
        <v>43231</v>
      </c>
      <c r="B10" s="73"/>
      <c r="C10" s="46"/>
      <c r="D10" s="12"/>
      <c r="E10" s="48"/>
      <c r="F10" s="9"/>
      <c r="G10" s="13">
        <f t="shared" si="0"/>
        <v>118</v>
      </c>
      <c r="H10" s="74"/>
      <c r="I10" s="75"/>
      <c r="J10" s="75"/>
      <c r="K10" s="79"/>
      <c r="L10" s="80"/>
      <c r="M10" s="3">
        <v>12</v>
      </c>
      <c r="N10" s="23" t="str">
        <f>CONCATENATE(B29)</f>
        <v/>
      </c>
      <c r="O10" s="23" t="str">
        <f>CONCATENATE(H29)</f>
        <v>_x000D_
_x000D__x000D_
_x000D__x000D_</v>
      </c>
      <c r="P10" s="23" t="str">
        <f t="shared" ref="P10:Q10" si="13">CONCATENATE(I29)</f>
        <v>F</v>
      </c>
      <c r="Q10" s="23" t="str">
        <f t="shared" si="13"/>
        <v>V2</v>
      </c>
      <c r="R10" s="25" t="s">
        <v>11</v>
      </c>
      <c r="S10" s="28"/>
    </row>
    <row r="11" spans="1:19" ht="24.75" customHeight="1">
      <c r="A11" s="68">
        <v>43231</v>
      </c>
      <c r="B11" s="72"/>
      <c r="C11" s="45"/>
      <c r="D11" s="12"/>
      <c r="E11" s="19"/>
      <c r="F11" s="9"/>
      <c r="G11" s="13">
        <f t="shared" si="0"/>
        <v>118</v>
      </c>
      <c r="H11" s="74" t="str">
        <f t="shared" ref="H11" si="14">D11&amp;CHAR(13)&amp;R11&amp;CHAR(13)&amp;D12&amp;CHAR(13)&amp;R12&amp;CHAR(13)&amp;D13&amp;CHAR(13)</f>
        <v>_x000D_
_x000D__x000D_
_x000D__x000D_</v>
      </c>
      <c r="I11" s="75" t="str">
        <f t="shared" ref="I11" si="15">IF(COUNTIF(F11:F13,"H")&lt;&gt;0,"H","F")</f>
        <v>F</v>
      </c>
      <c r="J11" s="75" t="str">
        <f t="shared" ref="J11" si="16">IF(MIN(G11:G13)&lt;1," ",IF(MIN(G11:G13)&lt;18,"J",IF(MIN(G11:G13)&lt;40,"S",IF(MIN(G11:G13)&lt;60,"V1","V2"))))</f>
        <v>V2</v>
      </c>
      <c r="K11" s="82" t="s">
        <v>45</v>
      </c>
      <c r="L11" s="83"/>
      <c r="M11" s="3">
        <v>13</v>
      </c>
      <c r="N11" s="23" t="str">
        <f>CONCATENATE(B32)</f>
        <v/>
      </c>
      <c r="O11" s="23" t="str">
        <f>CONCATENATE(H32)</f>
        <v>_x000D_
_x000D__x000D_
_x000D__x000D_</v>
      </c>
      <c r="P11" s="23" t="str">
        <f t="shared" ref="P11:Q11" si="17">CONCATENATE(I32)</f>
        <v>F</v>
      </c>
      <c r="Q11" s="23" t="str">
        <f t="shared" si="17"/>
        <v>V2</v>
      </c>
      <c r="R11" s="25" t="s">
        <v>11</v>
      </c>
      <c r="S11" s="28"/>
    </row>
    <row r="12" spans="1:19" ht="24.75" customHeight="1">
      <c r="A12" s="68">
        <v>43231</v>
      </c>
      <c r="B12" s="73"/>
      <c r="C12" s="46"/>
      <c r="D12" s="12"/>
      <c r="E12" s="19"/>
      <c r="F12" s="9"/>
      <c r="G12" s="13">
        <f t="shared" si="0"/>
        <v>118</v>
      </c>
      <c r="H12" s="74"/>
      <c r="I12" s="75"/>
      <c r="J12" s="75"/>
      <c r="K12" s="84"/>
      <c r="L12" s="83"/>
      <c r="M12" s="3">
        <v>14</v>
      </c>
      <c r="N12" s="23" t="str">
        <f>CONCATENATE(B35)</f>
        <v/>
      </c>
      <c r="O12" s="23" t="str">
        <f>CONCATENATE(H35)</f>
        <v>_x000D_
_x000D__x000D_
_x000D__x000D_</v>
      </c>
      <c r="P12" s="23" t="str">
        <f t="shared" ref="P12:Q12" si="18">CONCATENATE(I35)</f>
        <v>F</v>
      </c>
      <c r="Q12" s="23" t="str">
        <f t="shared" si="18"/>
        <v>V2</v>
      </c>
      <c r="R12" s="25" t="s">
        <v>11</v>
      </c>
      <c r="S12" s="28"/>
    </row>
    <row r="13" spans="1:19" ht="24.75" customHeight="1">
      <c r="A13" s="68">
        <v>43231</v>
      </c>
      <c r="B13" s="81"/>
      <c r="C13" s="47"/>
      <c r="D13" s="12"/>
      <c r="E13" s="19"/>
      <c r="F13" s="9"/>
      <c r="G13" s="13">
        <f t="shared" si="0"/>
        <v>118</v>
      </c>
      <c r="H13" s="74"/>
      <c r="I13" s="75"/>
      <c r="J13" s="75"/>
      <c r="K13" s="84"/>
      <c r="L13" s="83"/>
      <c r="M13" s="3">
        <v>15</v>
      </c>
      <c r="N13" s="23" t="str">
        <f>CONCATENATE(B38)</f>
        <v/>
      </c>
      <c r="O13" s="23" t="str">
        <f>CONCATENATE(H38)</f>
        <v>_x000D_
_x000D__x000D_
_x000D__x000D_</v>
      </c>
      <c r="P13" s="23" t="str">
        <f t="shared" ref="P13:Q13" si="19">CONCATENATE(I38)</f>
        <v>F</v>
      </c>
      <c r="Q13" s="23" t="str">
        <f t="shared" si="19"/>
        <v>V2</v>
      </c>
      <c r="R13" s="25" t="s">
        <v>11</v>
      </c>
      <c r="S13" s="28"/>
    </row>
    <row r="14" spans="1:19" ht="24.75" customHeight="1">
      <c r="A14" s="68">
        <v>43231</v>
      </c>
      <c r="B14" s="72"/>
      <c r="C14" s="45"/>
      <c r="D14" s="12"/>
      <c r="E14" s="19"/>
      <c r="F14" s="9"/>
      <c r="G14" s="13">
        <f t="shared" si="0"/>
        <v>118</v>
      </c>
      <c r="H14" s="74" t="str">
        <f>D14&amp;CHAR(13)&amp;R14&amp;CHAR(13)&amp;D15&amp;CHAR(13)&amp;R15&amp;CHAR(13)&amp;D16&amp;CHAR(13)</f>
        <v>_x000D_
_x000D__x000D_
_x000D__x000D_</v>
      </c>
      <c r="I14" s="75" t="str">
        <f t="shared" ref="I14" si="20">IF(COUNTIF(F14:F16,"H")&lt;&gt;0,"H","F")</f>
        <v>F</v>
      </c>
      <c r="J14" s="75" t="str">
        <f t="shared" ref="J14" si="21">IF(MIN(G14:G16)&lt;1," ",IF(MIN(G14:G16)&lt;18,"J",IF(MIN(G14:G16)&lt;40,"S",IF(MIN(G14:G16)&lt;60,"V1","V2"))))</f>
        <v>V2</v>
      </c>
      <c r="K14" s="84"/>
      <c r="L14" s="83"/>
      <c r="M14" s="3">
        <v>16</v>
      </c>
      <c r="N14" s="23" t="str">
        <f>CONCATENATE(B41)</f>
        <v/>
      </c>
      <c r="O14" s="23" t="str">
        <f>CONCATENATE(H41)</f>
        <v>_x000D_
_x000D__x000D_
_x000D__x000D_</v>
      </c>
      <c r="P14" s="23" t="str">
        <f t="shared" ref="P14:Q14" si="22">CONCATENATE(I41)</f>
        <v>F</v>
      </c>
      <c r="Q14" s="23" t="str">
        <f t="shared" si="22"/>
        <v>V2</v>
      </c>
      <c r="R14" s="25" t="s">
        <v>11</v>
      </c>
      <c r="S14" s="28"/>
    </row>
    <row r="15" spans="1:19" ht="24.75" customHeight="1">
      <c r="A15" s="68">
        <v>43231</v>
      </c>
      <c r="B15" s="73"/>
      <c r="C15" s="46"/>
      <c r="D15" s="12"/>
      <c r="E15" s="19"/>
      <c r="F15" s="9"/>
      <c r="G15" s="13">
        <f t="shared" si="0"/>
        <v>118</v>
      </c>
      <c r="H15" s="74"/>
      <c r="I15" s="75"/>
      <c r="J15" s="75"/>
      <c r="K15" s="84"/>
      <c r="L15" s="83"/>
      <c r="M15" s="3">
        <v>17</v>
      </c>
      <c r="N15" s="23" t="str">
        <f>CONCATENATE(B44)</f>
        <v/>
      </c>
      <c r="O15" s="23" t="str">
        <f>CONCATENATE(H44)</f>
        <v>_x000D_
_x000D__x000D_
_x000D__x000D_</v>
      </c>
      <c r="P15" s="23" t="str">
        <f t="shared" ref="P15:Q15" si="23">CONCATENATE(I44)</f>
        <v>F</v>
      </c>
      <c r="Q15" s="23" t="str">
        <f t="shared" si="23"/>
        <v>V2</v>
      </c>
      <c r="R15" s="25" t="s">
        <v>11</v>
      </c>
      <c r="S15" s="28"/>
    </row>
    <row r="16" spans="1:19" ht="24.75" customHeight="1">
      <c r="A16" s="68">
        <v>43231</v>
      </c>
      <c r="B16" s="73"/>
      <c r="C16" s="46"/>
      <c r="D16" s="12"/>
      <c r="E16" s="19"/>
      <c r="F16" s="9"/>
      <c r="G16" s="13">
        <f t="shared" si="0"/>
        <v>118</v>
      </c>
      <c r="H16" s="74"/>
      <c r="I16" s="75"/>
      <c r="J16" s="75"/>
      <c r="K16" s="84"/>
      <c r="L16" s="83"/>
      <c r="M16" s="3">
        <v>18</v>
      </c>
      <c r="N16" s="23" t="str">
        <f>CONCATENATE(B47)</f>
        <v/>
      </c>
      <c r="O16" s="23" t="str">
        <f>CONCATENATE(H47)</f>
        <v>_x000D_
_x000D__x000D_
_x000D__x000D_</v>
      </c>
      <c r="P16" s="23" t="str">
        <f t="shared" ref="P16:Q16" si="24">CONCATENATE(I47)</f>
        <v>F</v>
      </c>
      <c r="Q16" s="23" t="str">
        <f t="shared" si="24"/>
        <v>V2</v>
      </c>
      <c r="R16" s="25" t="s">
        <v>11</v>
      </c>
      <c r="S16" s="28"/>
    </row>
    <row r="17" spans="1:19" ht="24.75" customHeight="1">
      <c r="A17" s="68">
        <v>43231</v>
      </c>
      <c r="B17" s="72"/>
      <c r="C17" s="45"/>
      <c r="D17" s="12"/>
      <c r="E17" s="19"/>
      <c r="F17" s="9"/>
      <c r="G17" s="13">
        <f t="shared" si="0"/>
        <v>118</v>
      </c>
      <c r="H17" s="74" t="str">
        <f t="shared" ref="H17" si="25">D17&amp;CHAR(13)&amp;R17&amp;CHAR(13)&amp;D18&amp;CHAR(13)&amp;R18&amp;CHAR(13)&amp;D19&amp;CHAR(13)</f>
        <v>_x000D_
_x000D__x000D_
_x000D__x000D_</v>
      </c>
      <c r="I17" s="75" t="str">
        <f t="shared" ref="I17" si="26">IF(COUNTIF(F17:F19,"H")&lt;&gt;0,"H","F")</f>
        <v>F</v>
      </c>
      <c r="J17" s="75" t="str">
        <f t="shared" ref="J17" si="27">IF(MIN(G17:G19)&lt;1," ",IF(MIN(G17:G19)&lt;18,"J",IF(MIN(G17:G19)&lt;40,"S",IF(MIN(G17:G19)&lt;60,"V1","V2"))))</f>
        <v>V2</v>
      </c>
      <c r="K17" s="84"/>
      <c r="L17" s="83"/>
      <c r="M17" s="3">
        <v>19</v>
      </c>
      <c r="N17" s="23" t="str">
        <f>CONCATENATE(B50)</f>
        <v/>
      </c>
      <c r="O17" s="23" t="str">
        <f>CONCATENATE(H50)</f>
        <v>_x000D_
_x000D__x000D_
_x000D__x000D_</v>
      </c>
      <c r="P17" s="23" t="str">
        <f t="shared" ref="P17:Q17" si="28">CONCATENATE(I50)</f>
        <v>F</v>
      </c>
      <c r="Q17" s="23" t="str">
        <f t="shared" si="28"/>
        <v>V2</v>
      </c>
      <c r="R17" s="25" t="s">
        <v>11</v>
      </c>
      <c r="S17" s="28"/>
    </row>
    <row r="18" spans="1:19" ht="24.75" customHeight="1">
      <c r="A18" s="68">
        <v>43231</v>
      </c>
      <c r="B18" s="73"/>
      <c r="C18" s="46"/>
      <c r="D18" s="12"/>
      <c r="E18" s="19"/>
      <c r="F18" s="9"/>
      <c r="G18" s="13">
        <f t="shared" si="0"/>
        <v>118</v>
      </c>
      <c r="H18" s="74"/>
      <c r="I18" s="75"/>
      <c r="J18" s="75"/>
      <c r="K18" s="84"/>
      <c r="L18" s="83"/>
      <c r="M18" s="3">
        <v>20</v>
      </c>
      <c r="N18" s="23" t="str">
        <f>CONCATENATE(B53)</f>
        <v/>
      </c>
      <c r="O18" s="23" t="str">
        <f>CONCATENATE(H53)</f>
        <v>_x000D_
_x000D__x000D_
_x000D__x000D_</v>
      </c>
      <c r="P18" s="23" t="str">
        <f t="shared" ref="P18:Q18" si="29">CONCATENATE(I53)</f>
        <v>F</v>
      </c>
      <c r="Q18" s="23" t="str">
        <f t="shared" si="29"/>
        <v>V2</v>
      </c>
      <c r="R18" s="25" t="s">
        <v>11</v>
      </c>
      <c r="S18" s="28"/>
    </row>
    <row r="19" spans="1:19" ht="24.75" customHeight="1">
      <c r="A19" s="68">
        <v>43231</v>
      </c>
      <c r="B19" s="81"/>
      <c r="C19" s="47"/>
      <c r="D19" s="12"/>
      <c r="E19" s="19"/>
      <c r="F19" s="9"/>
      <c r="G19" s="13">
        <f t="shared" si="0"/>
        <v>118</v>
      </c>
      <c r="H19" s="74"/>
      <c r="I19" s="75"/>
      <c r="J19" s="75"/>
      <c r="K19" s="84"/>
      <c r="L19" s="83"/>
      <c r="M19" s="3">
        <v>21</v>
      </c>
      <c r="N19" s="23" t="str">
        <f>CONCATENATE(B56)</f>
        <v/>
      </c>
      <c r="O19" s="23" t="str">
        <f>CONCATENATE(H56)</f>
        <v>_x000D_
_x000D__x000D_
_x000D__x000D_</v>
      </c>
      <c r="P19" s="23" t="str">
        <f t="shared" ref="P19:Q19" si="30">CONCATENATE(I56)</f>
        <v>F</v>
      </c>
      <c r="Q19" s="23" t="str">
        <f t="shared" si="30"/>
        <v>V2</v>
      </c>
      <c r="R19" s="25" t="s">
        <v>11</v>
      </c>
      <c r="S19" s="28"/>
    </row>
    <row r="20" spans="1:19" ht="24.75" customHeight="1">
      <c r="A20" s="68">
        <v>43231</v>
      </c>
      <c r="B20" s="72"/>
      <c r="C20" s="45"/>
      <c r="D20" s="12"/>
      <c r="E20" s="19"/>
      <c r="F20" s="9"/>
      <c r="G20" s="13">
        <f t="shared" si="0"/>
        <v>118</v>
      </c>
      <c r="H20" s="74" t="str">
        <f t="shared" ref="H20" si="31">D20&amp;CHAR(13)&amp;R20&amp;CHAR(13)&amp;D21&amp;CHAR(13)&amp;R21&amp;CHAR(13)&amp;D22&amp;CHAR(13)</f>
        <v>_x000D_
_x000D__x000D_
_x000D__x000D_</v>
      </c>
      <c r="I20" s="75" t="str">
        <f t="shared" ref="I20" si="32">IF(COUNTIF(F20:F22,"H")&lt;&gt;0,"H","F")</f>
        <v>F</v>
      </c>
      <c r="J20" s="75" t="str">
        <f t="shared" ref="J20" si="33">IF(MIN(G20:G22)&lt;1," ",IF(MIN(G20:G22)&lt;18,"J",IF(MIN(G20:G22)&lt;40,"S",IF(MIN(G20:G22)&lt;60,"V1","V2"))))</f>
        <v>V2</v>
      </c>
      <c r="K20" s="84"/>
      <c r="L20" s="83"/>
      <c r="M20" s="3">
        <v>22</v>
      </c>
      <c r="N20" s="23" t="str">
        <f>CONCATENATE(B59)</f>
        <v/>
      </c>
      <c r="O20" s="23" t="str">
        <f>CONCATENATE(H59)</f>
        <v>_x000D_
_x000D__x000D_
_x000D__x000D_</v>
      </c>
      <c r="P20" s="23" t="str">
        <f t="shared" ref="P20:Q20" si="34">CONCATENATE(I59)</f>
        <v>F</v>
      </c>
      <c r="Q20" s="23" t="str">
        <f t="shared" si="34"/>
        <v>V2</v>
      </c>
      <c r="R20" s="25" t="s">
        <v>11</v>
      </c>
      <c r="S20" s="28"/>
    </row>
    <row r="21" spans="1:19" ht="24.75" customHeight="1">
      <c r="A21" s="68">
        <v>43231</v>
      </c>
      <c r="B21" s="73"/>
      <c r="C21" s="46"/>
      <c r="D21" s="12"/>
      <c r="E21" s="19"/>
      <c r="F21" s="9"/>
      <c r="G21" s="13">
        <f t="shared" si="0"/>
        <v>118</v>
      </c>
      <c r="H21" s="74"/>
      <c r="I21" s="75"/>
      <c r="J21" s="75"/>
      <c r="K21" s="39"/>
      <c r="L21" s="39"/>
      <c r="M21" s="3">
        <v>23</v>
      </c>
      <c r="N21" s="23" t="str">
        <f>CONCATENATE(B62)</f>
        <v/>
      </c>
      <c r="O21" s="23" t="str">
        <f>CONCATENATE(H62)</f>
        <v>_x000D_
_x000D__x000D_
_x000D__x000D_</v>
      </c>
      <c r="P21" s="23" t="str">
        <f t="shared" ref="P21:Q21" si="35">CONCATENATE(I62)</f>
        <v>F</v>
      </c>
      <c r="Q21" s="23" t="str">
        <f t="shared" si="35"/>
        <v>V2</v>
      </c>
      <c r="R21" s="25" t="s">
        <v>11</v>
      </c>
      <c r="S21" s="28"/>
    </row>
    <row r="22" spans="1:19" ht="24.75" customHeight="1">
      <c r="A22" s="68">
        <v>43231</v>
      </c>
      <c r="B22" s="73"/>
      <c r="C22" s="46"/>
      <c r="D22" s="12"/>
      <c r="E22" s="19"/>
      <c r="F22" s="9"/>
      <c r="G22" s="13">
        <f t="shared" si="0"/>
        <v>118</v>
      </c>
      <c r="H22" s="74"/>
      <c r="I22" s="75"/>
      <c r="J22" s="75"/>
      <c r="K22" s="39"/>
      <c r="L22" s="39"/>
      <c r="M22" s="3">
        <v>24</v>
      </c>
      <c r="N22" s="23" t="str">
        <f>CONCATENATE(B65)</f>
        <v/>
      </c>
      <c r="O22" s="23" t="str">
        <f>CONCATENATE(H65)</f>
        <v>_x000D_
_x000D__x000D_
_x000D__x000D_</v>
      </c>
      <c r="P22" s="23" t="str">
        <f t="shared" ref="P22:Q22" si="36">CONCATENATE(I65)</f>
        <v>F</v>
      </c>
      <c r="Q22" s="23" t="str">
        <f t="shared" si="36"/>
        <v>V2</v>
      </c>
      <c r="R22" s="25" t="s">
        <v>11</v>
      </c>
      <c r="S22" s="28"/>
    </row>
    <row r="23" spans="1:19" ht="24.75" customHeight="1">
      <c r="A23" s="68">
        <v>43231</v>
      </c>
      <c r="B23" s="72"/>
      <c r="C23" s="45"/>
      <c r="D23" s="12"/>
      <c r="E23" s="19"/>
      <c r="F23" s="9"/>
      <c r="G23" s="13">
        <f t="shared" si="0"/>
        <v>118</v>
      </c>
      <c r="H23" s="74" t="str">
        <f t="shared" ref="H23" si="37">D23&amp;CHAR(13)&amp;R23&amp;CHAR(13)&amp;D24&amp;CHAR(13)&amp;R24&amp;CHAR(13)&amp;D25&amp;CHAR(13)</f>
        <v>_x000D_
_x000D__x000D_
_x000D__x000D_</v>
      </c>
      <c r="I23" s="75" t="str">
        <f t="shared" ref="I23" si="38">IF(COUNTIF(F23:F25,"H")&lt;&gt;0,"H","F")</f>
        <v>F</v>
      </c>
      <c r="J23" s="75" t="str">
        <f t="shared" ref="J23" si="39">IF(MIN(G23:G25)&lt;1," ",IF(MIN(G23:G25)&lt;18,"J",IF(MIN(G23:G25)&lt;40,"S",IF(MIN(G23:G25)&lt;60,"V1","V2"))))</f>
        <v>V2</v>
      </c>
      <c r="K23" s="39"/>
      <c r="L23" s="39"/>
      <c r="M23" s="3">
        <v>25</v>
      </c>
      <c r="N23" s="23" t="str">
        <f>CONCATENATE(B68)</f>
        <v/>
      </c>
      <c r="O23" s="23" t="str">
        <f>CONCATENATE(H68)</f>
        <v>_x000D_
_x000D__x000D_
_x000D__x000D_</v>
      </c>
      <c r="P23" s="23" t="str">
        <f t="shared" ref="P23:Q23" si="40">CONCATENATE(I68)</f>
        <v>F</v>
      </c>
      <c r="Q23" s="23" t="str">
        <f t="shared" si="40"/>
        <v>V2</v>
      </c>
      <c r="R23" s="25" t="s">
        <v>11</v>
      </c>
      <c r="S23" s="28"/>
    </row>
    <row r="24" spans="1:19" ht="24.75" customHeight="1">
      <c r="A24" s="68">
        <v>43231</v>
      </c>
      <c r="B24" s="73"/>
      <c r="C24" s="46"/>
      <c r="D24" s="12"/>
      <c r="E24" s="19"/>
      <c r="F24" s="9"/>
      <c r="G24" s="13">
        <f t="shared" si="0"/>
        <v>118</v>
      </c>
      <c r="H24" s="74"/>
      <c r="I24" s="75"/>
      <c r="J24" s="75"/>
      <c r="K24" s="39"/>
      <c r="L24" s="39"/>
      <c r="M24" s="3">
        <v>26</v>
      </c>
      <c r="N24" s="23" t="str">
        <f>CONCATENATE(B71)</f>
        <v/>
      </c>
      <c r="O24" s="23" t="str">
        <f>CONCATENATE(H71)</f>
        <v>_x000D_
_x000D__x000D_
_x000D__x000D_</v>
      </c>
      <c r="P24" s="23" t="str">
        <f t="shared" ref="P24:Q24" si="41">CONCATENATE(I71)</f>
        <v>F</v>
      </c>
      <c r="Q24" s="23" t="str">
        <f t="shared" si="41"/>
        <v>V2</v>
      </c>
      <c r="R24" s="25" t="s">
        <v>11</v>
      </c>
      <c r="S24" s="28"/>
    </row>
    <row r="25" spans="1:19" ht="24.75" customHeight="1">
      <c r="A25" s="68">
        <v>43231</v>
      </c>
      <c r="B25" s="81"/>
      <c r="C25" s="47"/>
      <c r="D25" s="12"/>
      <c r="E25" s="19"/>
      <c r="F25" s="9"/>
      <c r="G25" s="13">
        <f t="shared" si="0"/>
        <v>118</v>
      </c>
      <c r="H25" s="74"/>
      <c r="I25" s="75"/>
      <c r="J25" s="75"/>
      <c r="K25" s="39"/>
      <c r="L25" s="39"/>
      <c r="M25" s="3">
        <v>27</v>
      </c>
      <c r="N25" s="23" t="str">
        <f>CONCATENATE(B74)</f>
        <v/>
      </c>
      <c r="O25" s="23" t="str">
        <f>CONCATENATE(H74)</f>
        <v>_x000D_
_x000D__x000D_
_x000D__x000D_</v>
      </c>
      <c r="P25" s="23" t="str">
        <f t="shared" ref="P25:Q25" si="42">CONCATENATE(I74)</f>
        <v>F</v>
      </c>
      <c r="Q25" s="23" t="str">
        <f t="shared" si="42"/>
        <v>V2</v>
      </c>
      <c r="R25" s="25" t="s">
        <v>11</v>
      </c>
      <c r="S25" s="28"/>
    </row>
    <row r="26" spans="1:19" ht="24.75" customHeight="1">
      <c r="A26" s="68">
        <v>43231</v>
      </c>
      <c r="B26" s="72"/>
      <c r="C26" s="45"/>
      <c r="D26" s="12"/>
      <c r="E26" s="19"/>
      <c r="F26" s="9"/>
      <c r="G26" s="13">
        <f t="shared" si="0"/>
        <v>118</v>
      </c>
      <c r="H26" s="74" t="str">
        <f t="shared" ref="H26" si="43">D26&amp;CHAR(13)&amp;R26&amp;CHAR(13)&amp;D27&amp;CHAR(13)&amp;R27&amp;CHAR(13)&amp;D28&amp;CHAR(13)</f>
        <v>_x000D_
_x000D__x000D_
_x000D__x000D_</v>
      </c>
      <c r="I26" s="75" t="str">
        <f t="shared" ref="I26" si="44">IF(COUNTIF(F26:F28,"H")&lt;&gt;0,"H","F")</f>
        <v>F</v>
      </c>
      <c r="J26" s="75" t="str">
        <f t="shared" ref="J26" si="45">IF(MIN(G26:G28)&lt;1," ",IF(MIN(G26:G28)&lt;18,"J",IF(MIN(G26:G28)&lt;40,"S",IF(MIN(G26:G28)&lt;60,"V1","V2"))))</f>
        <v>V2</v>
      </c>
      <c r="M26" s="3">
        <v>28</v>
      </c>
      <c r="N26" s="23" t="str">
        <f>CONCATENATE(B77)</f>
        <v/>
      </c>
      <c r="O26" s="23" t="str">
        <f>CONCATENATE(H77)</f>
        <v>_x000D_
_x000D__x000D_
_x000D__x000D_</v>
      </c>
      <c r="P26" s="23" t="str">
        <f t="shared" ref="P26:Q26" si="46">CONCATENATE(I77)</f>
        <v>F</v>
      </c>
      <c r="Q26" s="23" t="str">
        <f t="shared" si="46"/>
        <v>V2</v>
      </c>
      <c r="R26" s="25" t="s">
        <v>11</v>
      </c>
      <c r="S26" s="28"/>
    </row>
    <row r="27" spans="1:19" ht="24.75" customHeight="1">
      <c r="A27" s="68">
        <v>43231</v>
      </c>
      <c r="B27" s="73"/>
      <c r="C27" s="46"/>
      <c r="D27" s="12"/>
      <c r="E27" s="19"/>
      <c r="F27" s="9"/>
      <c r="G27" s="13">
        <f t="shared" si="0"/>
        <v>118</v>
      </c>
      <c r="H27" s="74"/>
      <c r="I27" s="75"/>
      <c r="J27" s="75"/>
      <c r="M27" s="3">
        <v>29</v>
      </c>
      <c r="N27" s="23" t="str">
        <f>CONCATENATE(B80)</f>
        <v/>
      </c>
      <c r="O27" s="23" t="str">
        <f>CONCATENATE(H80)</f>
        <v>_x000D_
_x000D__x000D_
_x000D__x000D_</v>
      </c>
      <c r="P27" s="23" t="str">
        <f t="shared" ref="P27:Q27" si="47">CONCATENATE(I80)</f>
        <v>F</v>
      </c>
      <c r="Q27" s="23" t="str">
        <f t="shared" si="47"/>
        <v>V2</v>
      </c>
      <c r="R27" s="25" t="s">
        <v>11</v>
      </c>
      <c r="S27" s="28"/>
    </row>
    <row r="28" spans="1:19" ht="24.75" customHeight="1">
      <c r="A28" s="68">
        <v>43231</v>
      </c>
      <c r="B28" s="73"/>
      <c r="C28" s="46"/>
      <c r="D28" s="12"/>
      <c r="E28" s="19"/>
      <c r="F28" s="9"/>
      <c r="G28" s="13">
        <f t="shared" si="0"/>
        <v>118</v>
      </c>
      <c r="H28" s="74"/>
      <c r="I28" s="75"/>
      <c r="J28" s="75"/>
      <c r="M28" s="3">
        <v>30</v>
      </c>
      <c r="N28" s="23" t="str">
        <f>CONCATENATE(B83)</f>
        <v/>
      </c>
      <c r="O28" s="23" t="str">
        <f>CONCATENATE(H83)</f>
        <v>_x000D_
_x000D__x000D_
_x000D__x000D_</v>
      </c>
      <c r="P28" s="23" t="str">
        <f t="shared" ref="P28:Q28" si="48">CONCATENATE(I83)</f>
        <v>F</v>
      </c>
      <c r="Q28" s="23" t="str">
        <f t="shared" si="48"/>
        <v>V2</v>
      </c>
      <c r="R28" s="25" t="s">
        <v>11</v>
      </c>
      <c r="S28" s="28"/>
    </row>
    <row r="29" spans="1:19" ht="24.75" customHeight="1">
      <c r="A29" s="68">
        <v>43231</v>
      </c>
      <c r="B29" s="72"/>
      <c r="C29" s="45"/>
      <c r="D29" s="12"/>
      <c r="E29" s="19"/>
      <c r="F29" s="9"/>
      <c r="G29" s="13">
        <f t="shared" si="0"/>
        <v>118</v>
      </c>
      <c r="H29" s="74" t="str">
        <f t="shared" ref="H29" si="49">D29&amp;CHAR(13)&amp;R29&amp;CHAR(13)&amp;D30&amp;CHAR(13)&amp;R30&amp;CHAR(13)&amp;D31&amp;CHAR(13)</f>
        <v>_x000D_
_x000D__x000D_
_x000D__x000D_</v>
      </c>
      <c r="I29" s="75" t="str">
        <f t="shared" ref="I29" si="50">IF(COUNTIF(F29:F31,"H")&lt;&gt;0,"H","F")</f>
        <v>F</v>
      </c>
      <c r="J29" s="75" t="str">
        <f t="shared" ref="J29" si="51">IF(MIN(G29:G31)&lt;1," ",IF(MIN(G29:G31)&lt;18,"J",IF(MIN(G29:G31)&lt;40,"S",IF(MIN(G29:G31)&lt;60,"V1","V2"))))</f>
        <v>V2</v>
      </c>
      <c r="M29" s="3">
        <v>31</v>
      </c>
      <c r="N29" s="23" t="str">
        <f>CONCATENATE(B86)</f>
        <v/>
      </c>
      <c r="O29" s="23" t="str">
        <f>CONCATENATE(H86)</f>
        <v>_x000D_
_x000D__x000D_
_x000D__x000D_</v>
      </c>
      <c r="P29" s="23" t="str">
        <f t="shared" ref="P29:Q29" si="52">CONCATENATE(I86)</f>
        <v>F</v>
      </c>
      <c r="Q29" s="23" t="str">
        <f t="shared" si="52"/>
        <v>V2</v>
      </c>
      <c r="R29" s="25" t="s">
        <v>11</v>
      </c>
      <c r="S29" s="28"/>
    </row>
    <row r="30" spans="1:19" ht="24.75" customHeight="1">
      <c r="A30" s="68">
        <v>43231</v>
      </c>
      <c r="B30" s="73"/>
      <c r="C30" s="46"/>
      <c r="D30" s="12"/>
      <c r="E30" s="19"/>
      <c r="F30" s="9"/>
      <c r="G30" s="13">
        <f t="shared" si="0"/>
        <v>118</v>
      </c>
      <c r="H30" s="74"/>
      <c r="I30" s="75"/>
      <c r="J30" s="75"/>
      <c r="M30" s="3">
        <v>32</v>
      </c>
      <c r="N30" s="23" t="str">
        <f>CONCATENATE(B89)</f>
        <v/>
      </c>
      <c r="O30" s="23" t="str">
        <f>CONCATENATE(H89)</f>
        <v>_x000D_
_x000D__x000D_
_x000D__x000D_</v>
      </c>
      <c r="P30" s="23" t="str">
        <f t="shared" ref="P30:Q30" si="53">CONCATENATE(I89)</f>
        <v>F</v>
      </c>
      <c r="Q30" s="23" t="str">
        <f t="shared" si="53"/>
        <v>V2</v>
      </c>
      <c r="R30" s="25" t="s">
        <v>11</v>
      </c>
      <c r="S30" s="28"/>
    </row>
    <row r="31" spans="1:19" ht="24.75" customHeight="1">
      <c r="A31" s="68">
        <v>43231</v>
      </c>
      <c r="B31" s="81"/>
      <c r="C31" s="47"/>
      <c r="D31" s="12"/>
      <c r="E31" s="19"/>
      <c r="F31" s="9"/>
      <c r="G31" s="13">
        <f t="shared" si="0"/>
        <v>118</v>
      </c>
      <c r="H31" s="74"/>
      <c r="I31" s="75"/>
      <c r="J31" s="75"/>
      <c r="M31" s="3">
        <v>33</v>
      </c>
      <c r="N31" s="23" t="str">
        <f>CONCATENATE(B92)</f>
        <v/>
      </c>
      <c r="O31" s="23" t="str">
        <f>CONCATENATE(H92)</f>
        <v>_x000D_
_x000D__x000D_
_x000D__x000D_</v>
      </c>
      <c r="P31" s="23" t="str">
        <f t="shared" ref="P31:Q31" si="54">CONCATENATE(I92)</f>
        <v>F</v>
      </c>
      <c r="Q31" s="23" t="str">
        <f t="shared" si="54"/>
        <v>V2</v>
      </c>
      <c r="R31" s="25" t="s">
        <v>11</v>
      </c>
      <c r="S31" s="28"/>
    </row>
    <row r="32" spans="1:19" ht="24.75" customHeight="1">
      <c r="A32" s="68">
        <v>43231</v>
      </c>
      <c r="B32" s="72"/>
      <c r="C32" s="45"/>
      <c r="D32" s="12"/>
      <c r="E32" s="19"/>
      <c r="F32" s="9"/>
      <c r="G32" s="13">
        <f t="shared" si="0"/>
        <v>118</v>
      </c>
      <c r="H32" s="74" t="str">
        <f t="shared" ref="H32" si="55">D32&amp;CHAR(13)&amp;R32&amp;CHAR(13)&amp;D33&amp;CHAR(13)&amp;R33&amp;CHAR(13)&amp;D34&amp;CHAR(13)</f>
        <v>_x000D_
_x000D__x000D_
_x000D__x000D_</v>
      </c>
      <c r="I32" s="75" t="str">
        <f t="shared" ref="I32" si="56">IF(COUNTIF(F32:F34,"H")&lt;&gt;0,"H","F")</f>
        <v>F</v>
      </c>
      <c r="J32" s="75" t="str">
        <f t="shared" ref="J32" si="57">IF(MIN(G32:G34)&lt;1," ",IF(MIN(G32:G34)&lt;18,"J",IF(MIN(G32:G34)&lt;40,"S",IF(MIN(G32:G34)&lt;60,"V1","V2"))))</f>
        <v>V2</v>
      </c>
      <c r="M32" s="3">
        <v>34</v>
      </c>
      <c r="N32" s="23" t="str">
        <f>CONCATENATE(B95)</f>
        <v/>
      </c>
      <c r="O32" s="23" t="str">
        <f>CONCATENATE(H95)</f>
        <v>_x000D_
_x000D__x000D_
_x000D__x000D_</v>
      </c>
      <c r="P32" s="23" t="str">
        <f t="shared" ref="P32:Q32" si="58">CONCATENATE(I95)</f>
        <v>F</v>
      </c>
      <c r="Q32" s="23" t="str">
        <f t="shared" si="58"/>
        <v>V2</v>
      </c>
      <c r="R32" s="25" t="s">
        <v>11</v>
      </c>
      <c r="S32" s="28"/>
    </row>
    <row r="33" spans="1:19" ht="24.75" customHeight="1">
      <c r="A33" s="68">
        <v>43231</v>
      </c>
      <c r="B33" s="73"/>
      <c r="C33" s="46"/>
      <c r="D33" s="12"/>
      <c r="E33" s="19"/>
      <c r="F33" s="9"/>
      <c r="G33" s="13">
        <f t="shared" si="0"/>
        <v>118</v>
      </c>
      <c r="H33" s="74"/>
      <c r="I33" s="75"/>
      <c r="J33" s="75"/>
      <c r="M33" s="3">
        <v>35</v>
      </c>
      <c r="N33" s="23" t="str">
        <f>CONCATENATE(B98)</f>
        <v/>
      </c>
      <c r="O33" s="23" t="str">
        <f>CONCATENATE(H98)</f>
        <v>_x000D_
_x000D__x000D_
_x000D__x000D_</v>
      </c>
      <c r="P33" s="23" t="str">
        <f t="shared" ref="P33:Q33" si="59">CONCATENATE(I98)</f>
        <v>F</v>
      </c>
      <c r="Q33" s="23" t="str">
        <f t="shared" si="59"/>
        <v>V2</v>
      </c>
      <c r="R33" s="25" t="s">
        <v>11</v>
      </c>
      <c r="S33" s="28"/>
    </row>
    <row r="34" spans="1:19" ht="24.75" customHeight="1">
      <c r="A34" s="68">
        <v>43231</v>
      </c>
      <c r="B34" s="73"/>
      <c r="C34" s="46"/>
      <c r="D34" s="12"/>
      <c r="E34" s="19"/>
      <c r="F34" s="9"/>
      <c r="G34" s="13">
        <f t="shared" si="0"/>
        <v>118</v>
      </c>
      <c r="H34" s="74"/>
      <c r="I34" s="75"/>
      <c r="J34" s="75"/>
      <c r="M34" s="3">
        <v>36</v>
      </c>
      <c r="N34" s="23" t="str">
        <f>CONCATENATE(B101)</f>
        <v/>
      </c>
      <c r="O34" s="23" t="str">
        <f>CONCATENATE(H101)</f>
        <v>_x000D_
_x000D__x000D_
_x000D__x000D_</v>
      </c>
      <c r="P34" s="23" t="str">
        <f t="shared" ref="P34:Q34" si="60">CONCATENATE(I101)</f>
        <v>F</v>
      </c>
      <c r="Q34" s="23" t="str">
        <f t="shared" si="60"/>
        <v>V2</v>
      </c>
      <c r="R34" s="25" t="s">
        <v>11</v>
      </c>
      <c r="S34" s="28"/>
    </row>
    <row r="35" spans="1:19" ht="24.75" customHeight="1">
      <c r="A35" s="68">
        <v>43231</v>
      </c>
      <c r="B35" s="72"/>
      <c r="C35" s="45"/>
      <c r="D35" s="12"/>
      <c r="E35" s="19"/>
      <c r="F35" s="9"/>
      <c r="G35" s="13">
        <f t="shared" si="0"/>
        <v>118</v>
      </c>
      <c r="H35" s="74" t="str">
        <f t="shared" ref="H35" si="61">D35&amp;CHAR(13)&amp;R35&amp;CHAR(13)&amp;D36&amp;CHAR(13)&amp;R36&amp;CHAR(13)&amp;D37&amp;CHAR(13)</f>
        <v>_x000D_
_x000D__x000D_
_x000D__x000D_</v>
      </c>
      <c r="I35" s="75" t="str">
        <f t="shared" ref="I35" si="62">IF(COUNTIF(F35:F37,"H")&lt;&gt;0,"H","F")</f>
        <v>F</v>
      </c>
      <c r="J35" s="75" t="str">
        <f t="shared" ref="J35" si="63">IF(MIN(G35:G37)&lt;1," ",IF(MIN(G35:G37)&lt;18,"J",IF(MIN(G35:G37)&lt;40,"S",IF(MIN(G35:G37)&lt;60,"V1","V2"))))</f>
        <v>V2</v>
      </c>
      <c r="M35" s="3">
        <v>37</v>
      </c>
      <c r="N35" s="23" t="str">
        <f>CONCATENATE(B101)</f>
        <v/>
      </c>
      <c r="O35" s="23" t="str">
        <f>CONCATENATE(H101)</f>
        <v>_x000D_
_x000D__x000D_
_x000D__x000D_</v>
      </c>
      <c r="P35" s="23" t="str">
        <f t="shared" ref="P35:Q35" si="64">CONCATENATE(I101)</f>
        <v>F</v>
      </c>
      <c r="Q35" s="23" t="str">
        <f t="shared" si="64"/>
        <v>V2</v>
      </c>
      <c r="R35" s="25" t="s">
        <v>11</v>
      </c>
      <c r="S35" s="28"/>
    </row>
    <row r="36" spans="1:19" ht="24.75" customHeight="1">
      <c r="A36" s="68">
        <v>43231</v>
      </c>
      <c r="B36" s="73"/>
      <c r="C36" s="46"/>
      <c r="D36" s="12"/>
      <c r="E36" s="19"/>
      <c r="F36" s="9"/>
      <c r="G36" s="13">
        <f t="shared" si="0"/>
        <v>118</v>
      </c>
      <c r="H36" s="74"/>
      <c r="I36" s="75"/>
      <c r="J36" s="75"/>
      <c r="M36" s="3">
        <v>38</v>
      </c>
      <c r="N36" s="23" t="str">
        <f>CONCATENATE(B104)</f>
        <v/>
      </c>
      <c r="O36" s="23" t="str">
        <f>CONCATENATE(H104)</f>
        <v>_x000D_
_x000D__x000D_
_x000D__x000D_</v>
      </c>
      <c r="P36" s="23" t="str">
        <f t="shared" ref="P36:Q36" si="65">CONCATENATE(I104)</f>
        <v>F</v>
      </c>
      <c r="Q36" s="23" t="str">
        <f t="shared" si="65"/>
        <v>V2</v>
      </c>
      <c r="R36" s="25" t="s">
        <v>11</v>
      </c>
      <c r="S36" s="28"/>
    </row>
    <row r="37" spans="1:19" ht="24.75" customHeight="1">
      <c r="A37" s="68">
        <v>43231</v>
      </c>
      <c r="B37" s="81"/>
      <c r="C37" s="47"/>
      <c r="D37" s="12"/>
      <c r="E37" s="19"/>
      <c r="F37" s="9"/>
      <c r="G37" s="13">
        <f t="shared" si="0"/>
        <v>118</v>
      </c>
      <c r="H37" s="74"/>
      <c r="I37" s="75"/>
      <c r="J37" s="75"/>
      <c r="M37" s="3">
        <v>39</v>
      </c>
      <c r="N37" s="23" t="str">
        <f>CONCATENATE(B107)</f>
        <v/>
      </c>
      <c r="O37" s="23" t="str">
        <f>CONCATENATE(H107)</f>
        <v>_x000D_
_x000D__x000D_
_x000D__x000D_</v>
      </c>
      <c r="P37" s="23" t="str">
        <f t="shared" ref="P37:Q37" si="66">CONCATENATE(I107)</f>
        <v>F</v>
      </c>
      <c r="Q37" s="23" t="str">
        <f t="shared" si="66"/>
        <v>V2</v>
      </c>
      <c r="R37" s="25" t="s">
        <v>11</v>
      </c>
      <c r="S37" s="28"/>
    </row>
    <row r="38" spans="1:19" ht="24.75" customHeight="1">
      <c r="A38" s="68">
        <v>43231</v>
      </c>
      <c r="B38" s="72"/>
      <c r="C38" s="45"/>
      <c r="D38" s="12"/>
      <c r="E38" s="19"/>
      <c r="F38" s="9"/>
      <c r="G38" s="13">
        <f>DATEDIF(E38,A40,"Y")</f>
        <v>118</v>
      </c>
      <c r="H38" s="74" t="str">
        <f t="shared" ref="H38" si="67">D38&amp;CHAR(13)&amp;R38&amp;CHAR(13)&amp;D39&amp;CHAR(13)&amp;R39&amp;CHAR(13)&amp;D40&amp;CHAR(13)</f>
        <v>_x000D_
_x000D__x000D_
_x000D__x000D_</v>
      </c>
      <c r="I38" s="75" t="str">
        <f t="shared" ref="I38" si="68">IF(COUNTIF(F38:F40,"H")&lt;&gt;0,"H","F")</f>
        <v>F</v>
      </c>
      <c r="J38" s="75" t="str">
        <f t="shared" ref="J38" si="69">IF(MIN(G38:G40)&lt;1," ",IF(MIN(G38:G40)&lt;18,"J",IF(MIN(G38:G40)&lt;40,"S",IF(MIN(G38:G40)&lt;60,"V1","V2"))))</f>
        <v>V2</v>
      </c>
      <c r="M38" s="3">
        <v>40</v>
      </c>
      <c r="N38" s="23" t="str">
        <f>CONCATENATE(B110)</f>
        <v/>
      </c>
      <c r="O38" s="23" t="str">
        <f>CONCATENATE(H110)</f>
        <v>_x000D_
_x000D__x000D_
_x000D__x000D_</v>
      </c>
      <c r="P38" s="23" t="str">
        <f t="shared" ref="P38:Q38" si="70">CONCATENATE(I110)</f>
        <v>F</v>
      </c>
      <c r="Q38" s="23" t="str">
        <f t="shared" si="70"/>
        <v>V2</v>
      </c>
      <c r="R38" s="25" t="s">
        <v>11</v>
      </c>
      <c r="S38" s="28"/>
    </row>
    <row r="39" spans="1:19" ht="24.75" customHeight="1">
      <c r="A39" s="68">
        <v>43231</v>
      </c>
      <c r="B39" s="73"/>
      <c r="C39" s="46"/>
      <c r="D39" s="12"/>
      <c r="E39" s="19"/>
      <c r="F39" s="9"/>
      <c r="G39" s="13">
        <f t="shared" ref="G39:G102" si="71">DATEDIF(E39,A41,"Y")</f>
        <v>118</v>
      </c>
      <c r="H39" s="74"/>
      <c r="I39" s="75"/>
      <c r="J39" s="75"/>
      <c r="M39" s="15"/>
      <c r="N39" s="15"/>
      <c r="O39" s="21"/>
      <c r="R39" s="25" t="s">
        <v>11</v>
      </c>
      <c r="S39" s="28"/>
    </row>
    <row r="40" spans="1:19" ht="24.75" customHeight="1">
      <c r="A40" s="68">
        <v>43231</v>
      </c>
      <c r="B40" s="73"/>
      <c r="C40" s="46"/>
      <c r="D40" s="12"/>
      <c r="E40" s="19"/>
      <c r="F40" s="9"/>
      <c r="G40" s="13">
        <f t="shared" si="71"/>
        <v>118</v>
      </c>
      <c r="H40" s="74"/>
      <c r="I40" s="75"/>
      <c r="J40" s="75"/>
      <c r="M40" s="15"/>
      <c r="N40" s="15"/>
      <c r="O40" s="21"/>
      <c r="R40" s="25" t="s">
        <v>11</v>
      </c>
      <c r="S40" s="28"/>
    </row>
    <row r="41" spans="1:19" ht="24.75" customHeight="1">
      <c r="A41" s="68">
        <v>43231</v>
      </c>
      <c r="B41" s="72"/>
      <c r="C41" s="45"/>
      <c r="D41" s="12"/>
      <c r="E41" s="19"/>
      <c r="F41" s="9"/>
      <c r="G41" s="13">
        <f t="shared" si="71"/>
        <v>118</v>
      </c>
      <c r="H41" s="74" t="str">
        <f t="shared" ref="H41" si="72">D41&amp;CHAR(13)&amp;R41&amp;CHAR(13)&amp;D42&amp;CHAR(13)&amp;R42&amp;CHAR(13)&amp;D43&amp;CHAR(13)</f>
        <v>_x000D_
_x000D__x000D_
_x000D__x000D_</v>
      </c>
      <c r="I41" s="75" t="str">
        <f t="shared" ref="I41" si="73">IF(COUNTIF(F41:F43,"H")&lt;&gt;0,"H","F")</f>
        <v>F</v>
      </c>
      <c r="J41" s="75" t="str">
        <f t="shared" ref="J41" si="74">IF(MIN(G41:G43)&lt;1," ",IF(MIN(G41:G43)&lt;18,"J",IF(MIN(G41:G43)&lt;40,"S",IF(MIN(G41:G43)&lt;60,"V1","V2"))))</f>
        <v>V2</v>
      </c>
      <c r="M41" s="15"/>
      <c r="N41" s="15"/>
      <c r="O41" s="21"/>
      <c r="R41" s="25" t="s">
        <v>11</v>
      </c>
      <c r="S41" s="28"/>
    </row>
    <row r="42" spans="1:19" ht="24.75" customHeight="1">
      <c r="A42" s="68">
        <v>43231</v>
      </c>
      <c r="B42" s="73"/>
      <c r="C42" s="46"/>
      <c r="D42" s="12"/>
      <c r="E42" s="19"/>
      <c r="F42" s="9"/>
      <c r="G42" s="13">
        <f t="shared" si="71"/>
        <v>118</v>
      </c>
      <c r="H42" s="74"/>
      <c r="I42" s="75"/>
      <c r="J42" s="75"/>
      <c r="M42" s="15"/>
      <c r="N42" s="15"/>
      <c r="O42" s="21"/>
      <c r="R42" s="25" t="s">
        <v>11</v>
      </c>
      <c r="S42" s="28"/>
    </row>
    <row r="43" spans="1:19" ht="24.75" customHeight="1">
      <c r="A43" s="68">
        <v>43231</v>
      </c>
      <c r="B43" s="81"/>
      <c r="C43" s="47"/>
      <c r="D43" s="12"/>
      <c r="E43" s="19"/>
      <c r="F43" s="9"/>
      <c r="G43" s="13">
        <f t="shared" si="71"/>
        <v>118</v>
      </c>
      <c r="H43" s="74"/>
      <c r="I43" s="75"/>
      <c r="J43" s="75"/>
      <c r="M43" s="15"/>
      <c r="N43" s="15"/>
      <c r="O43" s="21"/>
      <c r="R43" s="25" t="s">
        <v>11</v>
      </c>
      <c r="S43" s="28"/>
    </row>
    <row r="44" spans="1:19" ht="24.75" customHeight="1">
      <c r="A44" s="68">
        <v>43231</v>
      </c>
      <c r="B44" s="72"/>
      <c r="C44" s="45"/>
      <c r="D44" s="12"/>
      <c r="E44" s="19"/>
      <c r="F44" s="9"/>
      <c r="G44" s="13">
        <f t="shared" si="71"/>
        <v>118</v>
      </c>
      <c r="H44" s="74" t="str">
        <f t="shared" ref="H44" si="75">D44&amp;CHAR(13)&amp;R44&amp;CHAR(13)&amp;D45&amp;CHAR(13)&amp;R45&amp;CHAR(13)&amp;D46&amp;CHAR(13)</f>
        <v>_x000D_
_x000D__x000D_
_x000D__x000D_</v>
      </c>
      <c r="I44" s="75" t="str">
        <f t="shared" ref="I44" si="76">IF(COUNTIF(F44:F46,"H")&lt;&gt;0,"H","F")</f>
        <v>F</v>
      </c>
      <c r="J44" s="75" t="str">
        <f t="shared" ref="J44" si="77">IF(MIN(G44:G46)&lt;1," ",IF(MIN(G44:G46)&lt;18,"J",IF(MIN(G44:G46)&lt;40,"S",IF(MIN(G44:G46)&lt;60,"V1","V2"))))</f>
        <v>V2</v>
      </c>
      <c r="M44" s="15"/>
      <c r="N44" s="15"/>
      <c r="O44" s="21"/>
      <c r="R44" s="25" t="s">
        <v>11</v>
      </c>
      <c r="S44" s="28"/>
    </row>
    <row r="45" spans="1:19" ht="24.75" customHeight="1">
      <c r="A45" s="68">
        <v>43231</v>
      </c>
      <c r="B45" s="73"/>
      <c r="C45" s="46"/>
      <c r="D45" s="12"/>
      <c r="E45" s="19"/>
      <c r="F45" s="9"/>
      <c r="G45" s="13">
        <f t="shared" si="71"/>
        <v>118</v>
      </c>
      <c r="H45" s="74"/>
      <c r="I45" s="75"/>
      <c r="J45" s="75"/>
      <c r="M45" s="15"/>
      <c r="N45" s="15"/>
      <c r="O45" s="21"/>
      <c r="R45" s="25" t="s">
        <v>11</v>
      </c>
      <c r="S45" s="28"/>
    </row>
    <row r="46" spans="1:19" ht="24.75" customHeight="1">
      <c r="A46" s="68">
        <v>43231</v>
      </c>
      <c r="B46" s="73"/>
      <c r="C46" s="46"/>
      <c r="D46" s="12"/>
      <c r="E46" s="19"/>
      <c r="F46" s="9"/>
      <c r="G46" s="13">
        <f t="shared" si="71"/>
        <v>118</v>
      </c>
      <c r="H46" s="74"/>
      <c r="I46" s="75"/>
      <c r="J46" s="75"/>
      <c r="M46" s="15"/>
      <c r="N46" s="15"/>
      <c r="O46" s="21"/>
      <c r="R46" s="25" t="s">
        <v>11</v>
      </c>
      <c r="S46" s="28"/>
    </row>
    <row r="47" spans="1:19" ht="24.75" customHeight="1">
      <c r="A47" s="68">
        <v>43231</v>
      </c>
      <c r="B47" s="72"/>
      <c r="C47" s="45"/>
      <c r="D47" s="12"/>
      <c r="E47" s="19"/>
      <c r="F47" s="9"/>
      <c r="G47" s="13">
        <f t="shared" si="71"/>
        <v>118</v>
      </c>
      <c r="H47" s="74" t="str">
        <f t="shared" ref="H47" si="78">D47&amp;CHAR(13)&amp;R47&amp;CHAR(13)&amp;D48&amp;CHAR(13)&amp;R48&amp;CHAR(13)&amp;D49&amp;CHAR(13)</f>
        <v>_x000D_
_x000D__x000D_
_x000D__x000D_</v>
      </c>
      <c r="I47" s="75" t="str">
        <f t="shared" ref="I47" si="79">IF(COUNTIF(F47:F49,"H")&lt;&gt;0,"H","F")</f>
        <v>F</v>
      </c>
      <c r="J47" s="75" t="str">
        <f t="shared" ref="J47" si="80">IF(MIN(G47:G49)&lt;1," ",IF(MIN(G47:G49)&lt;18,"J",IF(MIN(G47:G49)&lt;40,"S",IF(MIN(G47:G49)&lt;60,"V1","V2"))))</f>
        <v>V2</v>
      </c>
      <c r="M47" s="15"/>
      <c r="N47" s="15"/>
      <c r="O47" s="21"/>
      <c r="R47" s="25" t="s">
        <v>11</v>
      </c>
      <c r="S47" s="28"/>
    </row>
    <row r="48" spans="1:19" ht="24.75" customHeight="1">
      <c r="A48" s="68">
        <v>43231</v>
      </c>
      <c r="B48" s="73"/>
      <c r="C48" s="46"/>
      <c r="D48" s="12"/>
      <c r="E48" s="19"/>
      <c r="F48" s="9"/>
      <c r="G48" s="13">
        <f t="shared" si="71"/>
        <v>118</v>
      </c>
      <c r="H48" s="74"/>
      <c r="I48" s="75"/>
      <c r="J48" s="75"/>
      <c r="M48" s="15"/>
      <c r="N48" s="15"/>
      <c r="O48" s="21"/>
      <c r="R48" s="25" t="s">
        <v>11</v>
      </c>
      <c r="S48" s="28"/>
    </row>
    <row r="49" spans="1:19" ht="24.75" customHeight="1">
      <c r="A49" s="68">
        <v>43231</v>
      </c>
      <c r="B49" s="81"/>
      <c r="C49" s="47"/>
      <c r="D49" s="12"/>
      <c r="E49" s="19"/>
      <c r="F49" s="9"/>
      <c r="G49" s="13">
        <f t="shared" si="71"/>
        <v>118</v>
      </c>
      <c r="H49" s="74"/>
      <c r="I49" s="75"/>
      <c r="J49" s="75"/>
      <c r="M49" s="15"/>
      <c r="N49" s="15"/>
      <c r="O49" s="21"/>
      <c r="R49" s="25" t="s">
        <v>11</v>
      </c>
      <c r="S49" s="28"/>
    </row>
    <row r="50" spans="1:19" ht="24.75" customHeight="1">
      <c r="A50" s="68">
        <v>43231</v>
      </c>
      <c r="B50" s="72"/>
      <c r="C50" s="45"/>
      <c r="D50" s="12"/>
      <c r="E50" s="19"/>
      <c r="F50" s="9"/>
      <c r="G50" s="13">
        <f t="shared" si="71"/>
        <v>118</v>
      </c>
      <c r="H50" s="74" t="str">
        <f t="shared" ref="H50" si="81">D50&amp;CHAR(13)&amp;R50&amp;CHAR(13)&amp;D51&amp;CHAR(13)&amp;R51&amp;CHAR(13)&amp;D52&amp;CHAR(13)</f>
        <v>_x000D_
_x000D__x000D_
_x000D__x000D_</v>
      </c>
      <c r="I50" s="75" t="str">
        <f t="shared" ref="I50" si="82">IF(COUNTIF(F50:F52,"H")&lt;&gt;0,"H","F")</f>
        <v>F</v>
      </c>
      <c r="J50" s="75" t="str">
        <f t="shared" ref="J50" si="83">IF(MIN(G50:G52)&lt;1," ",IF(MIN(G50:G52)&lt;18,"J",IF(MIN(G50:G52)&lt;40,"S",IF(MIN(G50:G52)&lt;60,"V1","V2"))))</f>
        <v>V2</v>
      </c>
      <c r="M50" s="15"/>
      <c r="N50" s="15"/>
      <c r="O50" s="21"/>
      <c r="R50" s="25" t="s">
        <v>11</v>
      </c>
      <c r="S50" s="28"/>
    </row>
    <row r="51" spans="1:19" ht="24.75" customHeight="1">
      <c r="A51" s="68">
        <v>43231</v>
      </c>
      <c r="B51" s="73"/>
      <c r="C51" s="46"/>
      <c r="D51" s="12"/>
      <c r="E51" s="19"/>
      <c r="F51" s="9"/>
      <c r="G51" s="13">
        <f t="shared" si="71"/>
        <v>118</v>
      </c>
      <c r="H51" s="74"/>
      <c r="I51" s="75"/>
      <c r="J51" s="75"/>
      <c r="M51" s="15"/>
      <c r="N51" s="15"/>
      <c r="O51" s="21"/>
      <c r="R51" s="25" t="s">
        <v>11</v>
      </c>
      <c r="S51" s="28"/>
    </row>
    <row r="52" spans="1:19" ht="24.75" customHeight="1">
      <c r="A52" s="68">
        <v>43231</v>
      </c>
      <c r="B52" s="73"/>
      <c r="C52" s="46"/>
      <c r="D52" s="12"/>
      <c r="E52" s="19"/>
      <c r="F52" s="9"/>
      <c r="G52" s="13">
        <f t="shared" si="71"/>
        <v>118</v>
      </c>
      <c r="H52" s="74"/>
      <c r="I52" s="75"/>
      <c r="J52" s="75"/>
      <c r="M52" s="15"/>
      <c r="N52" s="15"/>
      <c r="O52" s="21"/>
      <c r="R52" s="25" t="s">
        <v>11</v>
      </c>
      <c r="S52" s="28"/>
    </row>
    <row r="53" spans="1:19" ht="24.75" customHeight="1">
      <c r="A53" s="68">
        <v>43231</v>
      </c>
      <c r="B53" s="72"/>
      <c r="C53" s="45"/>
      <c r="D53" s="12"/>
      <c r="E53" s="19"/>
      <c r="F53" s="9"/>
      <c r="G53" s="13">
        <f t="shared" si="71"/>
        <v>118</v>
      </c>
      <c r="H53" s="74" t="str">
        <f t="shared" ref="H53" si="84">D53&amp;CHAR(13)&amp;R53&amp;CHAR(13)&amp;D54&amp;CHAR(13)&amp;R54&amp;CHAR(13)&amp;D55&amp;CHAR(13)</f>
        <v>_x000D_
_x000D__x000D_
_x000D__x000D_</v>
      </c>
      <c r="I53" s="75" t="str">
        <f t="shared" ref="I53" si="85">IF(COUNTIF(F53:F55,"H")&lt;&gt;0,"H","F")</f>
        <v>F</v>
      </c>
      <c r="J53" s="75" t="str">
        <f t="shared" ref="J53" si="86">IF(MIN(G53:G55)&lt;1," ",IF(MIN(G53:G55)&lt;18,"J",IF(MIN(G53:G55)&lt;40,"S",IF(MIN(G53:G55)&lt;60,"V1","V2"))))</f>
        <v>V2</v>
      </c>
      <c r="M53" s="15"/>
      <c r="N53" s="15"/>
      <c r="O53" s="21"/>
      <c r="R53" s="25" t="s">
        <v>11</v>
      </c>
      <c r="S53" s="28"/>
    </row>
    <row r="54" spans="1:19" ht="24.75" customHeight="1">
      <c r="A54" s="68">
        <v>43231</v>
      </c>
      <c r="B54" s="73"/>
      <c r="C54" s="46"/>
      <c r="D54" s="12"/>
      <c r="E54" s="19"/>
      <c r="F54" s="9"/>
      <c r="G54" s="13">
        <f t="shared" si="71"/>
        <v>118</v>
      </c>
      <c r="H54" s="74"/>
      <c r="I54" s="75"/>
      <c r="J54" s="75"/>
      <c r="M54" s="15"/>
      <c r="N54" s="15"/>
      <c r="O54" s="21"/>
      <c r="R54" s="25" t="s">
        <v>11</v>
      </c>
      <c r="S54" s="28"/>
    </row>
    <row r="55" spans="1:19" ht="24.75" customHeight="1">
      <c r="A55" s="68">
        <v>43231</v>
      </c>
      <c r="B55" s="81"/>
      <c r="C55" s="47"/>
      <c r="D55" s="12"/>
      <c r="E55" s="19"/>
      <c r="F55" s="9"/>
      <c r="G55" s="13">
        <f t="shared" si="71"/>
        <v>118</v>
      </c>
      <c r="H55" s="74"/>
      <c r="I55" s="75"/>
      <c r="J55" s="75"/>
      <c r="M55" s="15"/>
      <c r="N55" s="15"/>
      <c r="O55" s="21"/>
      <c r="R55" s="25" t="s">
        <v>11</v>
      </c>
      <c r="S55" s="28"/>
    </row>
    <row r="56" spans="1:19" ht="24.75" customHeight="1">
      <c r="A56" s="68">
        <v>43231</v>
      </c>
      <c r="B56" s="72"/>
      <c r="C56" s="45"/>
      <c r="D56" s="12"/>
      <c r="E56" s="19"/>
      <c r="F56" s="9"/>
      <c r="G56" s="13">
        <f t="shared" si="71"/>
        <v>118</v>
      </c>
      <c r="H56" s="74" t="str">
        <f t="shared" ref="H56" si="87">D56&amp;CHAR(13)&amp;R56&amp;CHAR(13)&amp;D57&amp;CHAR(13)&amp;R57&amp;CHAR(13)&amp;D58&amp;CHAR(13)</f>
        <v>_x000D_
_x000D__x000D_
_x000D__x000D_</v>
      </c>
      <c r="I56" s="75" t="str">
        <f t="shared" ref="I56" si="88">IF(COUNTIF(F56:F58,"H")&lt;&gt;0,"H","F")</f>
        <v>F</v>
      </c>
      <c r="J56" s="75" t="str">
        <f t="shared" ref="J56" si="89">IF(MIN(G56:G58)&lt;1," ",IF(MIN(G56:G58)&lt;18,"J",IF(MIN(G56:G58)&lt;40,"S",IF(MIN(G56:G58)&lt;60,"V1","V2"))))</f>
        <v>V2</v>
      </c>
      <c r="M56" s="15"/>
      <c r="N56" s="15"/>
      <c r="O56" s="21"/>
      <c r="R56" s="25" t="s">
        <v>11</v>
      </c>
      <c r="S56" s="28"/>
    </row>
    <row r="57" spans="1:19" ht="24.75" customHeight="1">
      <c r="A57" s="68">
        <v>43231</v>
      </c>
      <c r="B57" s="73"/>
      <c r="C57" s="46"/>
      <c r="D57" s="12"/>
      <c r="E57" s="19"/>
      <c r="F57" s="9"/>
      <c r="G57" s="13">
        <f t="shared" si="71"/>
        <v>118</v>
      </c>
      <c r="H57" s="74"/>
      <c r="I57" s="75"/>
      <c r="J57" s="75"/>
      <c r="M57" s="15"/>
      <c r="N57" s="15"/>
      <c r="O57" s="21"/>
      <c r="R57" s="25" t="s">
        <v>11</v>
      </c>
      <c r="S57" s="28"/>
    </row>
    <row r="58" spans="1:19" ht="24.75" customHeight="1">
      <c r="A58" s="68">
        <v>43231</v>
      </c>
      <c r="B58" s="73"/>
      <c r="C58" s="46"/>
      <c r="D58" s="12"/>
      <c r="E58" s="19"/>
      <c r="F58" s="9"/>
      <c r="G58" s="13">
        <f t="shared" si="71"/>
        <v>118</v>
      </c>
      <c r="H58" s="74"/>
      <c r="I58" s="75"/>
      <c r="J58" s="75"/>
      <c r="M58" s="15"/>
      <c r="N58" s="15"/>
      <c r="O58" s="21"/>
      <c r="R58" s="25" t="s">
        <v>11</v>
      </c>
      <c r="S58" s="28"/>
    </row>
    <row r="59" spans="1:19" ht="24.75" customHeight="1">
      <c r="A59" s="68">
        <v>43231</v>
      </c>
      <c r="B59" s="72"/>
      <c r="C59" s="45"/>
      <c r="D59" s="12"/>
      <c r="E59" s="19"/>
      <c r="F59" s="9"/>
      <c r="G59" s="13">
        <f t="shared" si="71"/>
        <v>118</v>
      </c>
      <c r="H59" s="74" t="str">
        <f t="shared" ref="H59" si="90">D59&amp;CHAR(13)&amp;R59&amp;CHAR(13)&amp;D60&amp;CHAR(13)&amp;R60&amp;CHAR(13)&amp;D61&amp;CHAR(13)</f>
        <v>_x000D_
_x000D__x000D_
_x000D__x000D_</v>
      </c>
      <c r="I59" s="75" t="str">
        <f t="shared" ref="I59" si="91">IF(COUNTIF(F59:F61,"H")&lt;&gt;0,"H","F")</f>
        <v>F</v>
      </c>
      <c r="J59" s="75" t="str">
        <f t="shared" ref="J59" si="92">IF(MIN(G59:G61)&lt;1," ",IF(MIN(G59:G61)&lt;18,"J",IF(MIN(G59:G61)&lt;40,"S",IF(MIN(G59:G61)&lt;60,"V1","V2"))))</f>
        <v>V2</v>
      </c>
      <c r="M59" s="15"/>
      <c r="N59" s="15"/>
      <c r="O59" s="21"/>
      <c r="R59" s="25" t="s">
        <v>11</v>
      </c>
      <c r="S59" s="28"/>
    </row>
    <row r="60" spans="1:19" ht="24.75" customHeight="1">
      <c r="A60" s="68">
        <v>43231</v>
      </c>
      <c r="B60" s="73"/>
      <c r="C60" s="46"/>
      <c r="D60" s="12"/>
      <c r="E60" s="19"/>
      <c r="F60" s="9"/>
      <c r="G60" s="13">
        <f t="shared" si="71"/>
        <v>118</v>
      </c>
      <c r="H60" s="74"/>
      <c r="I60" s="75"/>
      <c r="J60" s="75"/>
      <c r="M60" s="15"/>
      <c r="N60" s="15"/>
      <c r="O60" s="21"/>
      <c r="R60" s="25" t="s">
        <v>11</v>
      </c>
      <c r="S60" s="28"/>
    </row>
    <row r="61" spans="1:19" ht="24.75" customHeight="1">
      <c r="A61" s="68">
        <v>43231</v>
      </c>
      <c r="B61" s="81"/>
      <c r="C61" s="47"/>
      <c r="D61" s="12"/>
      <c r="E61" s="19"/>
      <c r="F61" s="9"/>
      <c r="G61" s="13">
        <f t="shared" si="71"/>
        <v>118</v>
      </c>
      <c r="H61" s="74"/>
      <c r="I61" s="75"/>
      <c r="J61" s="75"/>
      <c r="M61" s="15"/>
      <c r="N61" s="15"/>
      <c r="O61" s="21"/>
      <c r="R61" s="25" t="s">
        <v>11</v>
      </c>
      <c r="S61" s="28"/>
    </row>
    <row r="62" spans="1:19" ht="24.75" customHeight="1">
      <c r="A62" s="68">
        <v>43231</v>
      </c>
      <c r="B62" s="72"/>
      <c r="C62" s="45"/>
      <c r="D62" s="12"/>
      <c r="E62" s="19"/>
      <c r="F62" s="9"/>
      <c r="G62" s="13">
        <f t="shared" si="71"/>
        <v>118</v>
      </c>
      <c r="H62" s="74" t="str">
        <f t="shared" ref="H62" si="93">D62&amp;CHAR(13)&amp;R62&amp;CHAR(13)&amp;D63&amp;CHAR(13)&amp;R63&amp;CHAR(13)&amp;D64&amp;CHAR(13)</f>
        <v>_x000D_
_x000D__x000D_
_x000D__x000D_</v>
      </c>
      <c r="I62" s="75" t="str">
        <f t="shared" ref="I62" si="94">IF(COUNTIF(F62:F64,"H")&lt;&gt;0,"H","F")</f>
        <v>F</v>
      </c>
      <c r="J62" s="75" t="str">
        <f t="shared" ref="J62" si="95">IF(MIN(G62:G64)&lt;1," ",IF(MIN(G62:G64)&lt;18,"J",IF(MIN(G62:G64)&lt;40,"S",IF(MIN(G62:G64)&lt;60,"V1","V2"))))</f>
        <v>V2</v>
      </c>
      <c r="M62" s="15"/>
      <c r="N62" s="15"/>
      <c r="O62" s="21"/>
      <c r="R62" s="25" t="s">
        <v>11</v>
      </c>
      <c r="S62" s="28"/>
    </row>
    <row r="63" spans="1:19" ht="24.75" customHeight="1">
      <c r="A63" s="68">
        <v>43231</v>
      </c>
      <c r="B63" s="73"/>
      <c r="C63" s="46"/>
      <c r="D63" s="12"/>
      <c r="E63" s="19"/>
      <c r="F63" s="9"/>
      <c r="G63" s="13">
        <f t="shared" si="71"/>
        <v>118</v>
      </c>
      <c r="H63" s="74"/>
      <c r="I63" s="75"/>
      <c r="J63" s="75"/>
      <c r="M63" s="15"/>
      <c r="N63" s="15"/>
      <c r="O63" s="21"/>
      <c r="R63" s="25" t="s">
        <v>11</v>
      </c>
      <c r="S63" s="28"/>
    </row>
    <row r="64" spans="1:19" ht="24.75" customHeight="1">
      <c r="A64" s="68">
        <v>43231</v>
      </c>
      <c r="B64" s="73"/>
      <c r="C64" s="46"/>
      <c r="D64" s="12"/>
      <c r="E64" s="19"/>
      <c r="F64" s="9"/>
      <c r="G64" s="13">
        <f t="shared" si="71"/>
        <v>118</v>
      </c>
      <c r="H64" s="74"/>
      <c r="I64" s="75"/>
      <c r="J64" s="75"/>
      <c r="M64" s="15"/>
      <c r="N64" s="15"/>
      <c r="O64" s="21"/>
      <c r="R64" s="25" t="s">
        <v>11</v>
      </c>
      <c r="S64" s="28"/>
    </row>
    <row r="65" spans="1:19" ht="24.75" customHeight="1">
      <c r="A65" s="68">
        <v>43231</v>
      </c>
      <c r="B65" s="72"/>
      <c r="C65" s="45"/>
      <c r="D65" s="12"/>
      <c r="E65" s="19"/>
      <c r="F65" s="9"/>
      <c r="G65" s="13">
        <f t="shared" si="71"/>
        <v>118</v>
      </c>
      <c r="H65" s="74" t="str">
        <f t="shared" ref="H65" si="96">D65&amp;CHAR(13)&amp;R65&amp;CHAR(13)&amp;D66&amp;CHAR(13)&amp;R66&amp;CHAR(13)&amp;D67&amp;CHAR(13)</f>
        <v>_x000D_
_x000D__x000D_
_x000D__x000D_</v>
      </c>
      <c r="I65" s="75" t="str">
        <f t="shared" ref="I65" si="97">IF(COUNTIF(F65:F67,"H")&lt;&gt;0,"H","F")</f>
        <v>F</v>
      </c>
      <c r="J65" s="75" t="str">
        <f t="shared" ref="J65" si="98">IF(MIN(G65:G67)&lt;1," ",IF(MIN(G65:G67)&lt;18,"J",IF(MIN(G65:G67)&lt;40,"S",IF(MIN(G65:G67)&lt;60,"V1","V2"))))</f>
        <v>V2</v>
      </c>
      <c r="M65" s="15"/>
      <c r="N65" s="15"/>
      <c r="O65" s="21"/>
      <c r="R65" s="25" t="s">
        <v>11</v>
      </c>
      <c r="S65" s="28"/>
    </row>
    <row r="66" spans="1:19" ht="24.75" customHeight="1">
      <c r="A66" s="68">
        <v>43231</v>
      </c>
      <c r="B66" s="73"/>
      <c r="C66" s="46"/>
      <c r="D66" s="12"/>
      <c r="E66" s="19"/>
      <c r="F66" s="9"/>
      <c r="G66" s="13">
        <f t="shared" si="71"/>
        <v>118</v>
      </c>
      <c r="H66" s="74"/>
      <c r="I66" s="75"/>
      <c r="J66" s="75"/>
      <c r="M66" s="15"/>
      <c r="N66" s="15"/>
      <c r="O66" s="21"/>
      <c r="R66" s="25" t="s">
        <v>11</v>
      </c>
      <c r="S66" s="28"/>
    </row>
    <row r="67" spans="1:19" ht="24.75" customHeight="1">
      <c r="A67" s="68">
        <v>43231</v>
      </c>
      <c r="B67" s="81"/>
      <c r="C67" s="47"/>
      <c r="D67" s="12"/>
      <c r="E67" s="19"/>
      <c r="F67" s="9"/>
      <c r="G67" s="13">
        <f t="shared" si="71"/>
        <v>118</v>
      </c>
      <c r="H67" s="74"/>
      <c r="I67" s="75"/>
      <c r="J67" s="75"/>
      <c r="M67" s="15"/>
      <c r="N67" s="15"/>
      <c r="O67" s="21"/>
      <c r="R67" s="25" t="s">
        <v>11</v>
      </c>
      <c r="S67" s="28"/>
    </row>
    <row r="68" spans="1:19" ht="24.75" customHeight="1">
      <c r="A68" s="68">
        <v>43231</v>
      </c>
      <c r="B68" s="72"/>
      <c r="C68" s="45"/>
      <c r="D68" s="12"/>
      <c r="E68" s="19"/>
      <c r="F68" s="9"/>
      <c r="G68" s="13">
        <f t="shared" si="71"/>
        <v>118</v>
      </c>
      <c r="H68" s="74" t="str">
        <f t="shared" ref="H68" si="99">D68&amp;CHAR(13)&amp;R68&amp;CHAR(13)&amp;D69&amp;CHAR(13)&amp;R69&amp;CHAR(13)&amp;D70&amp;CHAR(13)</f>
        <v>_x000D_
_x000D__x000D_
_x000D__x000D_</v>
      </c>
      <c r="I68" s="75" t="str">
        <f t="shared" ref="I68" si="100">IF(COUNTIF(F68:F70,"H")&lt;&gt;0,"H","F")</f>
        <v>F</v>
      </c>
      <c r="J68" s="75" t="str">
        <f t="shared" ref="J68" si="101">IF(MIN(G68:G70)&lt;1," ",IF(MIN(G68:G70)&lt;18,"J",IF(MIN(G68:G70)&lt;40,"S",IF(MIN(G68:G70)&lt;60,"V1","V2"))))</f>
        <v>V2</v>
      </c>
      <c r="M68" s="15"/>
      <c r="N68" s="15"/>
      <c r="O68" s="21"/>
      <c r="R68" s="25" t="s">
        <v>11</v>
      </c>
      <c r="S68" s="28"/>
    </row>
    <row r="69" spans="1:19" ht="24.75" customHeight="1">
      <c r="A69" s="68">
        <v>43231</v>
      </c>
      <c r="B69" s="73"/>
      <c r="C69" s="46"/>
      <c r="D69" s="12"/>
      <c r="E69" s="19"/>
      <c r="F69" s="9"/>
      <c r="G69" s="13">
        <f t="shared" si="71"/>
        <v>118</v>
      </c>
      <c r="H69" s="74"/>
      <c r="I69" s="75"/>
      <c r="J69" s="75"/>
      <c r="M69" s="15"/>
      <c r="N69" s="15"/>
      <c r="O69" s="21"/>
      <c r="R69" s="25" t="s">
        <v>11</v>
      </c>
      <c r="S69" s="28"/>
    </row>
    <row r="70" spans="1:19" ht="24.75" customHeight="1">
      <c r="A70" s="68">
        <v>43231</v>
      </c>
      <c r="B70" s="73"/>
      <c r="C70" s="46"/>
      <c r="D70" s="12"/>
      <c r="E70" s="19"/>
      <c r="F70" s="9"/>
      <c r="G70" s="13">
        <f t="shared" si="71"/>
        <v>118</v>
      </c>
      <c r="H70" s="74"/>
      <c r="I70" s="75"/>
      <c r="J70" s="75"/>
      <c r="M70" s="15"/>
      <c r="N70" s="15"/>
      <c r="O70" s="21"/>
      <c r="R70" s="25" t="s">
        <v>11</v>
      </c>
      <c r="S70" s="28"/>
    </row>
    <row r="71" spans="1:19" ht="24.75" customHeight="1">
      <c r="A71" s="68">
        <v>43231</v>
      </c>
      <c r="B71" s="72"/>
      <c r="C71" s="45"/>
      <c r="D71" s="12"/>
      <c r="E71" s="19"/>
      <c r="F71" s="9"/>
      <c r="G71" s="13">
        <f t="shared" si="71"/>
        <v>118</v>
      </c>
      <c r="H71" s="74" t="str">
        <f t="shared" ref="H71" si="102">D71&amp;CHAR(13)&amp;R71&amp;CHAR(13)&amp;D72&amp;CHAR(13)&amp;R72&amp;CHAR(13)&amp;D73&amp;CHAR(13)</f>
        <v>_x000D_
_x000D__x000D_
_x000D__x000D_</v>
      </c>
      <c r="I71" s="75" t="str">
        <f t="shared" ref="I71" si="103">IF(COUNTIF(F71:F73,"H")&lt;&gt;0,"H","F")</f>
        <v>F</v>
      </c>
      <c r="J71" s="75" t="str">
        <f t="shared" ref="J71" si="104">IF(MIN(G71:G73)&lt;1," ",IF(MIN(G71:G73)&lt;18,"J",IF(MIN(G71:G73)&lt;40,"S",IF(MIN(G71:G73)&lt;60,"V1","V2"))))</f>
        <v>V2</v>
      </c>
      <c r="M71" s="15"/>
      <c r="N71" s="15"/>
      <c r="O71" s="21"/>
      <c r="R71" s="25" t="s">
        <v>11</v>
      </c>
      <c r="S71" s="28"/>
    </row>
    <row r="72" spans="1:19" ht="24.75" customHeight="1">
      <c r="A72" s="68">
        <v>43231</v>
      </c>
      <c r="B72" s="73"/>
      <c r="C72" s="46"/>
      <c r="D72" s="12"/>
      <c r="E72" s="19"/>
      <c r="F72" s="9"/>
      <c r="G72" s="13">
        <f t="shared" si="71"/>
        <v>118</v>
      </c>
      <c r="H72" s="74"/>
      <c r="I72" s="75"/>
      <c r="J72" s="75"/>
      <c r="M72" s="15"/>
      <c r="N72" s="15"/>
      <c r="O72" s="21"/>
      <c r="R72" s="25" t="s">
        <v>11</v>
      </c>
      <c r="S72" s="28"/>
    </row>
    <row r="73" spans="1:19" ht="24.75" customHeight="1">
      <c r="A73" s="68">
        <v>43231</v>
      </c>
      <c r="B73" s="81"/>
      <c r="C73" s="47"/>
      <c r="D73" s="12"/>
      <c r="E73" s="19"/>
      <c r="F73" s="9"/>
      <c r="G73" s="13">
        <f t="shared" si="71"/>
        <v>118</v>
      </c>
      <c r="H73" s="74"/>
      <c r="I73" s="75"/>
      <c r="J73" s="75"/>
      <c r="M73" s="15"/>
      <c r="N73" s="15"/>
      <c r="O73" s="21"/>
      <c r="R73" s="25" t="s">
        <v>11</v>
      </c>
      <c r="S73" s="28"/>
    </row>
    <row r="74" spans="1:19" ht="24.75" customHeight="1">
      <c r="A74" s="68">
        <v>43231</v>
      </c>
      <c r="B74" s="72"/>
      <c r="C74" s="45"/>
      <c r="D74" s="12"/>
      <c r="E74" s="19"/>
      <c r="F74" s="9"/>
      <c r="G74" s="13">
        <f t="shared" si="71"/>
        <v>118</v>
      </c>
      <c r="H74" s="74" t="str">
        <f t="shared" ref="H74" si="105">D74&amp;CHAR(13)&amp;R74&amp;CHAR(13)&amp;D75&amp;CHAR(13)&amp;R75&amp;CHAR(13)&amp;D76&amp;CHAR(13)</f>
        <v>_x000D_
_x000D__x000D_
_x000D__x000D_</v>
      </c>
      <c r="I74" s="75" t="str">
        <f t="shared" ref="I74" si="106">IF(COUNTIF(F74:F76,"H")&lt;&gt;0,"H","F")</f>
        <v>F</v>
      </c>
      <c r="J74" s="75" t="str">
        <f t="shared" ref="J74" si="107">IF(MIN(G74:G76)&lt;1," ",IF(MIN(G74:G76)&lt;18,"J",IF(MIN(G74:G76)&lt;40,"S",IF(MIN(G74:G76)&lt;60,"V1","V2"))))</f>
        <v>V2</v>
      </c>
      <c r="M74" s="15"/>
      <c r="N74" s="15"/>
      <c r="O74" s="21"/>
      <c r="R74" s="25" t="s">
        <v>11</v>
      </c>
      <c r="S74" s="28"/>
    </row>
    <row r="75" spans="1:19" ht="24.75" customHeight="1">
      <c r="A75" s="68">
        <v>43231</v>
      </c>
      <c r="B75" s="73"/>
      <c r="C75" s="46"/>
      <c r="D75" s="12"/>
      <c r="E75" s="19"/>
      <c r="F75" s="9"/>
      <c r="G75" s="13">
        <f t="shared" si="71"/>
        <v>118</v>
      </c>
      <c r="H75" s="74"/>
      <c r="I75" s="75"/>
      <c r="J75" s="75"/>
      <c r="M75" s="15"/>
      <c r="N75" s="15"/>
      <c r="O75" s="21"/>
      <c r="R75" s="25" t="s">
        <v>11</v>
      </c>
      <c r="S75" s="28"/>
    </row>
    <row r="76" spans="1:19" ht="24.75" customHeight="1">
      <c r="A76" s="68">
        <v>43231</v>
      </c>
      <c r="B76" s="73"/>
      <c r="C76" s="46"/>
      <c r="D76" s="12"/>
      <c r="E76" s="19"/>
      <c r="F76" s="9"/>
      <c r="G76" s="13">
        <f t="shared" si="71"/>
        <v>118</v>
      </c>
      <c r="H76" s="74"/>
      <c r="I76" s="75"/>
      <c r="J76" s="75"/>
      <c r="M76" s="15"/>
      <c r="N76" s="15"/>
      <c r="O76" s="21"/>
      <c r="R76" s="25" t="s">
        <v>11</v>
      </c>
      <c r="S76" s="28"/>
    </row>
    <row r="77" spans="1:19" ht="24.75" customHeight="1">
      <c r="A77" s="68">
        <v>43231</v>
      </c>
      <c r="B77" s="72"/>
      <c r="C77" s="45"/>
      <c r="D77" s="12"/>
      <c r="E77" s="19"/>
      <c r="F77" s="9"/>
      <c r="G77" s="13">
        <f t="shared" si="71"/>
        <v>118</v>
      </c>
      <c r="H77" s="74" t="str">
        <f t="shared" ref="H77" si="108">D77&amp;CHAR(13)&amp;R77&amp;CHAR(13)&amp;D78&amp;CHAR(13)&amp;R78&amp;CHAR(13)&amp;D79&amp;CHAR(13)</f>
        <v>_x000D_
_x000D__x000D_
_x000D__x000D_</v>
      </c>
      <c r="I77" s="75" t="str">
        <f t="shared" ref="I77" si="109">IF(COUNTIF(F77:F79,"H")&lt;&gt;0,"H","F")</f>
        <v>F</v>
      </c>
      <c r="J77" s="75" t="str">
        <f t="shared" ref="J77" si="110">IF(MIN(G77:G79)&lt;1," ",IF(MIN(G77:G79)&lt;18,"J",IF(MIN(G77:G79)&lt;40,"S",IF(MIN(G77:G79)&lt;60,"V1","V2"))))</f>
        <v>V2</v>
      </c>
      <c r="M77" s="15"/>
      <c r="N77" s="15"/>
      <c r="O77" s="21"/>
      <c r="R77" s="25" t="s">
        <v>11</v>
      </c>
      <c r="S77" s="28"/>
    </row>
    <row r="78" spans="1:19" ht="24.75" customHeight="1">
      <c r="A78" s="68">
        <v>43231</v>
      </c>
      <c r="B78" s="73"/>
      <c r="C78" s="46"/>
      <c r="D78" s="12"/>
      <c r="E78" s="19"/>
      <c r="F78" s="9"/>
      <c r="G78" s="13">
        <f t="shared" si="71"/>
        <v>118</v>
      </c>
      <c r="H78" s="74"/>
      <c r="I78" s="75"/>
      <c r="J78" s="75"/>
      <c r="M78" s="15"/>
      <c r="N78" s="15"/>
      <c r="O78" s="21"/>
      <c r="R78" s="25" t="s">
        <v>11</v>
      </c>
      <c r="S78" s="28"/>
    </row>
    <row r="79" spans="1:19" ht="24.75" customHeight="1">
      <c r="A79" s="68">
        <v>43231</v>
      </c>
      <c r="B79" s="81"/>
      <c r="C79" s="47"/>
      <c r="D79" s="12"/>
      <c r="E79" s="19"/>
      <c r="F79" s="9"/>
      <c r="G79" s="13">
        <f t="shared" si="71"/>
        <v>118</v>
      </c>
      <c r="H79" s="74"/>
      <c r="I79" s="75"/>
      <c r="J79" s="75"/>
      <c r="R79" s="25" t="s">
        <v>11</v>
      </c>
      <c r="S79" s="28"/>
    </row>
    <row r="80" spans="1:19" ht="24.75" customHeight="1">
      <c r="A80" s="68">
        <v>43231</v>
      </c>
      <c r="B80" s="72"/>
      <c r="C80" s="45"/>
      <c r="D80" s="12"/>
      <c r="E80" s="19"/>
      <c r="F80" s="9"/>
      <c r="G80" s="13">
        <f t="shared" si="71"/>
        <v>118</v>
      </c>
      <c r="H80" s="74" t="str">
        <f t="shared" ref="H80" si="111">D80&amp;CHAR(13)&amp;R80&amp;CHAR(13)&amp;D81&amp;CHAR(13)&amp;R81&amp;CHAR(13)&amp;D82&amp;CHAR(13)</f>
        <v>_x000D_
_x000D__x000D_
_x000D__x000D_</v>
      </c>
      <c r="I80" s="75" t="str">
        <f t="shared" ref="I80" si="112">IF(COUNTIF(F80:F82,"H")&lt;&gt;0,"H","F")</f>
        <v>F</v>
      </c>
      <c r="J80" s="75" t="str">
        <f t="shared" ref="J80" si="113">IF(MIN(G80:G82)&lt;1," ",IF(MIN(G80:G82)&lt;18,"J",IF(MIN(G80:G82)&lt;40,"S",IF(MIN(G80:G82)&lt;60,"V1","V2"))))</f>
        <v>V2</v>
      </c>
      <c r="R80" s="25" t="s">
        <v>11</v>
      </c>
      <c r="S80" s="28"/>
    </row>
    <row r="81" spans="1:19" ht="24.75" customHeight="1">
      <c r="A81" s="68">
        <v>43231</v>
      </c>
      <c r="B81" s="73"/>
      <c r="C81" s="46"/>
      <c r="D81" s="12"/>
      <c r="E81" s="19"/>
      <c r="F81" s="9"/>
      <c r="G81" s="13">
        <f t="shared" si="71"/>
        <v>118</v>
      </c>
      <c r="H81" s="74"/>
      <c r="I81" s="75"/>
      <c r="J81" s="75"/>
      <c r="R81" s="25" t="s">
        <v>11</v>
      </c>
      <c r="S81" s="28"/>
    </row>
    <row r="82" spans="1:19" ht="24.75" customHeight="1">
      <c r="A82" s="68">
        <v>43231</v>
      </c>
      <c r="B82" s="73"/>
      <c r="C82" s="46"/>
      <c r="D82" s="12"/>
      <c r="E82" s="19"/>
      <c r="F82" s="9"/>
      <c r="G82" s="13">
        <f t="shared" si="71"/>
        <v>118</v>
      </c>
      <c r="H82" s="74"/>
      <c r="I82" s="75"/>
      <c r="J82" s="75"/>
      <c r="R82" s="25" t="s">
        <v>11</v>
      </c>
      <c r="S82" s="28"/>
    </row>
    <row r="83" spans="1:19" ht="24.75" customHeight="1">
      <c r="A83" s="68">
        <v>43231</v>
      </c>
      <c r="B83" s="72"/>
      <c r="C83" s="45"/>
      <c r="D83" s="12"/>
      <c r="E83" s="19"/>
      <c r="F83" s="9"/>
      <c r="G83" s="13">
        <f t="shared" si="71"/>
        <v>118</v>
      </c>
      <c r="H83" s="74" t="str">
        <f t="shared" ref="H83" si="114">D83&amp;CHAR(13)&amp;R83&amp;CHAR(13)&amp;D84&amp;CHAR(13)&amp;R84&amp;CHAR(13)&amp;D85&amp;CHAR(13)</f>
        <v>_x000D_
_x000D__x000D_
_x000D__x000D_</v>
      </c>
      <c r="I83" s="75" t="str">
        <f t="shared" ref="I83" si="115">IF(COUNTIF(F83:F85,"H")&lt;&gt;0,"H","F")</f>
        <v>F</v>
      </c>
      <c r="J83" s="75" t="str">
        <f t="shared" ref="J83" si="116">IF(MIN(G83:G85)&lt;1," ",IF(MIN(G83:G85)&lt;18,"J",IF(MIN(G83:G85)&lt;40,"S",IF(MIN(G83:G85)&lt;60,"V1","V2"))))</f>
        <v>V2</v>
      </c>
      <c r="R83" s="25" t="s">
        <v>11</v>
      </c>
      <c r="S83" s="28"/>
    </row>
    <row r="84" spans="1:19" ht="24.75" customHeight="1">
      <c r="A84" s="68">
        <v>43231</v>
      </c>
      <c r="B84" s="73"/>
      <c r="C84" s="46"/>
      <c r="D84" s="12"/>
      <c r="E84" s="19"/>
      <c r="F84" s="9"/>
      <c r="G84" s="13">
        <f t="shared" si="71"/>
        <v>118</v>
      </c>
      <c r="H84" s="74"/>
      <c r="I84" s="75"/>
      <c r="J84" s="75"/>
      <c r="R84" s="25" t="s">
        <v>11</v>
      </c>
      <c r="S84" s="28"/>
    </row>
    <row r="85" spans="1:19" ht="24.75" customHeight="1">
      <c r="A85" s="68">
        <v>43231</v>
      </c>
      <c r="B85" s="81"/>
      <c r="C85" s="47"/>
      <c r="D85" s="12"/>
      <c r="E85" s="19"/>
      <c r="F85" s="9"/>
      <c r="G85" s="13">
        <f t="shared" si="71"/>
        <v>118</v>
      </c>
      <c r="H85" s="74"/>
      <c r="I85" s="75"/>
      <c r="J85" s="75"/>
      <c r="R85" s="25" t="s">
        <v>11</v>
      </c>
      <c r="S85" s="28"/>
    </row>
    <row r="86" spans="1:19" ht="24.75" customHeight="1">
      <c r="A86" s="68">
        <v>43231</v>
      </c>
      <c r="B86" s="72"/>
      <c r="C86" s="45"/>
      <c r="D86" s="12"/>
      <c r="E86" s="19"/>
      <c r="F86" s="9"/>
      <c r="G86" s="13">
        <f t="shared" si="71"/>
        <v>118</v>
      </c>
      <c r="H86" s="74" t="str">
        <f t="shared" ref="H86" si="117">D86&amp;CHAR(13)&amp;R86&amp;CHAR(13)&amp;D87&amp;CHAR(13)&amp;R87&amp;CHAR(13)&amp;D88&amp;CHAR(13)</f>
        <v>_x000D_
_x000D__x000D_
_x000D__x000D_</v>
      </c>
      <c r="I86" s="75" t="str">
        <f t="shared" ref="I86" si="118">IF(COUNTIF(F86:F88,"H")&lt;&gt;0,"H","F")</f>
        <v>F</v>
      </c>
      <c r="J86" s="75" t="str">
        <f t="shared" ref="J86" si="119">IF(MIN(G86:G88)&lt;1," ",IF(MIN(G86:G88)&lt;18,"J",IF(MIN(G86:G88)&lt;40,"S",IF(MIN(G86:G88)&lt;60,"V1","V2"))))</f>
        <v>V2</v>
      </c>
      <c r="R86" s="25" t="s">
        <v>11</v>
      </c>
      <c r="S86" s="28"/>
    </row>
    <row r="87" spans="1:19" ht="24.75" customHeight="1">
      <c r="A87" s="68">
        <v>43231</v>
      </c>
      <c r="B87" s="73"/>
      <c r="C87" s="46"/>
      <c r="D87" s="12"/>
      <c r="E87" s="19"/>
      <c r="F87" s="9"/>
      <c r="G87" s="13">
        <f t="shared" si="71"/>
        <v>118</v>
      </c>
      <c r="H87" s="74"/>
      <c r="I87" s="75"/>
      <c r="J87" s="75"/>
      <c r="R87" s="25" t="s">
        <v>11</v>
      </c>
      <c r="S87" s="28"/>
    </row>
    <row r="88" spans="1:19" ht="24.75" customHeight="1">
      <c r="A88" s="68">
        <v>43231</v>
      </c>
      <c r="B88" s="73"/>
      <c r="C88" s="46"/>
      <c r="D88" s="12"/>
      <c r="E88" s="19"/>
      <c r="F88" s="9"/>
      <c r="G88" s="13">
        <f t="shared" si="71"/>
        <v>118</v>
      </c>
      <c r="H88" s="74"/>
      <c r="I88" s="75"/>
      <c r="J88" s="75"/>
      <c r="R88" s="25" t="s">
        <v>11</v>
      </c>
      <c r="S88" s="28"/>
    </row>
    <row r="89" spans="1:19" ht="24.75" customHeight="1">
      <c r="A89" s="68">
        <v>43231</v>
      </c>
      <c r="B89" s="72"/>
      <c r="C89" s="45"/>
      <c r="D89" s="12"/>
      <c r="E89" s="19"/>
      <c r="F89" s="9"/>
      <c r="G89" s="13">
        <f t="shared" si="71"/>
        <v>118</v>
      </c>
      <c r="H89" s="74" t="str">
        <f t="shared" ref="H89" si="120">D89&amp;CHAR(13)&amp;R89&amp;CHAR(13)&amp;D90&amp;CHAR(13)&amp;R90&amp;CHAR(13)&amp;D91&amp;CHAR(13)</f>
        <v>_x000D_
_x000D__x000D_
_x000D__x000D_</v>
      </c>
      <c r="I89" s="75" t="str">
        <f t="shared" ref="I89" si="121">IF(COUNTIF(F89:F91,"H")&lt;&gt;0,"H","F")</f>
        <v>F</v>
      </c>
      <c r="J89" s="75" t="str">
        <f t="shared" ref="J89" si="122">IF(MIN(G89:G91)&lt;1," ",IF(MIN(G89:G91)&lt;18,"J",IF(MIN(G89:G91)&lt;40,"S",IF(MIN(G89:G91)&lt;60,"V1","V2"))))</f>
        <v>V2</v>
      </c>
      <c r="R89" s="25" t="s">
        <v>11</v>
      </c>
      <c r="S89" s="28"/>
    </row>
    <row r="90" spans="1:19" ht="24.75" customHeight="1">
      <c r="A90" s="68">
        <v>43231</v>
      </c>
      <c r="B90" s="73"/>
      <c r="C90" s="46"/>
      <c r="D90" s="12"/>
      <c r="E90" s="19"/>
      <c r="F90" s="9"/>
      <c r="G90" s="13">
        <f t="shared" si="71"/>
        <v>118</v>
      </c>
      <c r="H90" s="74"/>
      <c r="I90" s="75"/>
      <c r="J90" s="75"/>
      <c r="R90" s="25" t="s">
        <v>11</v>
      </c>
      <c r="S90" s="28"/>
    </row>
    <row r="91" spans="1:19" ht="24.75" customHeight="1">
      <c r="A91" s="68">
        <v>43231</v>
      </c>
      <c r="B91" s="81"/>
      <c r="C91" s="47"/>
      <c r="D91" s="12"/>
      <c r="E91" s="19"/>
      <c r="F91" s="9"/>
      <c r="G91" s="13">
        <f t="shared" si="71"/>
        <v>118</v>
      </c>
      <c r="H91" s="74"/>
      <c r="I91" s="75"/>
      <c r="J91" s="75"/>
      <c r="R91" s="25" t="s">
        <v>11</v>
      </c>
      <c r="S91" s="28"/>
    </row>
    <row r="92" spans="1:19" ht="24.75" customHeight="1">
      <c r="A92" s="68">
        <v>43231</v>
      </c>
      <c r="B92" s="72"/>
      <c r="C92" s="45"/>
      <c r="D92" s="12"/>
      <c r="E92" s="19"/>
      <c r="F92" s="9"/>
      <c r="G92" s="13">
        <f t="shared" si="71"/>
        <v>118</v>
      </c>
      <c r="H92" s="74" t="str">
        <f t="shared" ref="H92" si="123">D92&amp;CHAR(13)&amp;R92&amp;CHAR(13)&amp;D93&amp;CHAR(13)&amp;R93&amp;CHAR(13)&amp;D94&amp;CHAR(13)</f>
        <v>_x000D_
_x000D__x000D_
_x000D__x000D_</v>
      </c>
      <c r="I92" s="75" t="str">
        <f t="shared" ref="I92" si="124">IF(COUNTIF(F92:F94,"H")&lt;&gt;0,"H","F")</f>
        <v>F</v>
      </c>
      <c r="J92" s="75" t="str">
        <f t="shared" ref="J92" si="125">IF(MIN(G92:G94)&lt;1," ",IF(MIN(G92:G94)&lt;18,"J",IF(MIN(G92:G94)&lt;40,"S",IF(MIN(G92:G94)&lt;60,"V1","V2"))))</f>
        <v>V2</v>
      </c>
      <c r="R92" s="25" t="s">
        <v>11</v>
      </c>
      <c r="S92" s="28"/>
    </row>
    <row r="93" spans="1:19" ht="24.75" customHeight="1">
      <c r="A93" s="68">
        <v>43231</v>
      </c>
      <c r="B93" s="73"/>
      <c r="C93" s="46"/>
      <c r="D93" s="12"/>
      <c r="E93" s="19"/>
      <c r="F93" s="9"/>
      <c r="G93" s="13">
        <f t="shared" si="71"/>
        <v>118</v>
      </c>
      <c r="H93" s="74"/>
      <c r="I93" s="75"/>
      <c r="J93" s="75"/>
      <c r="R93" s="25" t="s">
        <v>11</v>
      </c>
      <c r="S93" s="28"/>
    </row>
    <row r="94" spans="1:19" ht="24.75" customHeight="1">
      <c r="A94" s="68">
        <v>43231</v>
      </c>
      <c r="B94" s="73"/>
      <c r="C94" s="46"/>
      <c r="D94" s="12"/>
      <c r="E94" s="19"/>
      <c r="F94" s="9"/>
      <c r="G94" s="13">
        <f t="shared" si="71"/>
        <v>118</v>
      </c>
      <c r="H94" s="74"/>
      <c r="I94" s="75"/>
      <c r="J94" s="75"/>
      <c r="R94" s="25" t="s">
        <v>11</v>
      </c>
      <c r="S94" s="28"/>
    </row>
    <row r="95" spans="1:19" ht="24.75" customHeight="1">
      <c r="A95" s="68">
        <v>43231</v>
      </c>
      <c r="B95" s="72"/>
      <c r="C95" s="45"/>
      <c r="D95" s="12"/>
      <c r="E95" s="19"/>
      <c r="F95" s="9"/>
      <c r="G95" s="13">
        <f t="shared" si="71"/>
        <v>118</v>
      </c>
      <c r="H95" s="74" t="str">
        <f t="shared" ref="H95" si="126">D95&amp;CHAR(13)&amp;R95&amp;CHAR(13)&amp;D96&amp;CHAR(13)&amp;R96&amp;CHAR(13)&amp;D97&amp;CHAR(13)</f>
        <v>_x000D_
_x000D__x000D_
_x000D__x000D_</v>
      </c>
      <c r="I95" s="75" t="str">
        <f t="shared" ref="I95" si="127">IF(COUNTIF(F95:F97,"H")&lt;&gt;0,"H","F")</f>
        <v>F</v>
      </c>
      <c r="J95" s="75" t="str">
        <f t="shared" ref="J95" si="128">IF(MIN(G95:G97)&lt;1," ",IF(MIN(G95:G97)&lt;18,"J",IF(MIN(G95:G97)&lt;40,"S",IF(MIN(G95:G97)&lt;60,"V1","V2"))))</f>
        <v>V2</v>
      </c>
      <c r="R95" s="25" t="s">
        <v>11</v>
      </c>
      <c r="S95" s="28"/>
    </row>
    <row r="96" spans="1:19" ht="24.75" customHeight="1">
      <c r="A96" s="68">
        <v>43231</v>
      </c>
      <c r="B96" s="73"/>
      <c r="C96" s="46"/>
      <c r="D96" s="12"/>
      <c r="E96" s="19"/>
      <c r="F96" s="9"/>
      <c r="G96" s="13">
        <f t="shared" si="71"/>
        <v>118</v>
      </c>
      <c r="H96" s="74"/>
      <c r="I96" s="75"/>
      <c r="J96" s="75"/>
      <c r="R96" s="25" t="s">
        <v>11</v>
      </c>
      <c r="S96" s="28"/>
    </row>
    <row r="97" spans="1:19" ht="24.75" customHeight="1">
      <c r="A97" s="68">
        <v>43231</v>
      </c>
      <c r="B97" s="81"/>
      <c r="C97" s="47"/>
      <c r="D97" s="12"/>
      <c r="E97" s="19"/>
      <c r="F97" s="9"/>
      <c r="G97" s="13">
        <f t="shared" si="71"/>
        <v>118</v>
      </c>
      <c r="H97" s="74"/>
      <c r="I97" s="75"/>
      <c r="J97" s="75"/>
      <c r="R97" s="25" t="s">
        <v>11</v>
      </c>
      <c r="S97" s="28"/>
    </row>
    <row r="98" spans="1:19" ht="24.75" customHeight="1">
      <c r="A98" s="68">
        <v>43231</v>
      </c>
      <c r="B98" s="72"/>
      <c r="C98" s="45"/>
      <c r="D98" s="12"/>
      <c r="E98" s="19"/>
      <c r="F98" s="9"/>
      <c r="G98" s="13">
        <f t="shared" si="71"/>
        <v>118</v>
      </c>
      <c r="H98" s="74" t="str">
        <f t="shared" ref="H98" si="129">D98&amp;CHAR(13)&amp;R98&amp;CHAR(13)&amp;D99&amp;CHAR(13)&amp;R99&amp;CHAR(13)&amp;D100&amp;CHAR(13)</f>
        <v>_x000D_
_x000D__x000D_
_x000D__x000D_</v>
      </c>
      <c r="I98" s="75" t="str">
        <f t="shared" ref="I98" si="130">IF(COUNTIF(F98:F100,"H")&lt;&gt;0,"H","F")</f>
        <v>F</v>
      </c>
      <c r="J98" s="75" t="str">
        <f t="shared" ref="J98" si="131">IF(MIN(G98:G100)&lt;1," ",IF(MIN(G98:G100)&lt;18,"J",IF(MIN(G98:G100)&lt;40,"S",IF(MIN(G98:G100)&lt;60,"V1","V2"))))</f>
        <v>V2</v>
      </c>
      <c r="R98" s="25" t="s">
        <v>11</v>
      </c>
      <c r="S98" s="28"/>
    </row>
    <row r="99" spans="1:19" ht="24.75" customHeight="1">
      <c r="A99" s="68">
        <v>43231</v>
      </c>
      <c r="B99" s="73"/>
      <c r="C99" s="46"/>
      <c r="D99" s="12"/>
      <c r="E99" s="19"/>
      <c r="F99" s="9"/>
      <c r="G99" s="13">
        <f t="shared" si="71"/>
        <v>118</v>
      </c>
      <c r="H99" s="74"/>
      <c r="I99" s="75"/>
      <c r="J99" s="75"/>
      <c r="R99" s="25" t="s">
        <v>11</v>
      </c>
      <c r="S99" s="28"/>
    </row>
    <row r="100" spans="1:19" ht="24.75" customHeight="1">
      <c r="A100" s="68">
        <v>43231</v>
      </c>
      <c r="B100" s="73"/>
      <c r="C100" s="46"/>
      <c r="D100" s="12"/>
      <c r="E100" s="19"/>
      <c r="F100" s="9"/>
      <c r="G100" s="13">
        <f t="shared" si="71"/>
        <v>118</v>
      </c>
      <c r="H100" s="74"/>
      <c r="I100" s="75"/>
      <c r="J100" s="75"/>
      <c r="R100" s="25" t="s">
        <v>11</v>
      </c>
      <c r="S100" s="28"/>
    </row>
    <row r="101" spans="1:19" ht="24.75" customHeight="1">
      <c r="A101" s="68">
        <v>43231</v>
      </c>
      <c r="B101" s="72"/>
      <c r="C101" s="45"/>
      <c r="D101" s="12"/>
      <c r="E101" s="19"/>
      <c r="F101" s="9"/>
      <c r="G101" s="13">
        <f t="shared" si="71"/>
        <v>118</v>
      </c>
      <c r="H101" s="74" t="str">
        <f t="shared" ref="H101" si="132">D101&amp;CHAR(13)&amp;R101&amp;CHAR(13)&amp;D102&amp;CHAR(13)&amp;R102&amp;CHAR(13)&amp;D103&amp;CHAR(13)</f>
        <v>_x000D_
_x000D__x000D_
_x000D__x000D_</v>
      </c>
      <c r="I101" s="75" t="str">
        <f t="shared" ref="I101" si="133">IF(COUNTIF(F101:F103,"H")&lt;&gt;0,"H","F")</f>
        <v>F</v>
      </c>
      <c r="J101" s="75" t="str">
        <f t="shared" ref="J101" si="134">IF(MIN(G101:G103)&lt;1," ",IF(MIN(G101:G103)&lt;18,"J",IF(MIN(G101:G103)&lt;40,"S",IF(MIN(G101:G103)&lt;60,"V1","V2"))))</f>
        <v>V2</v>
      </c>
      <c r="R101" s="25" t="s">
        <v>11</v>
      </c>
      <c r="S101" s="28"/>
    </row>
    <row r="102" spans="1:19" ht="24.75" customHeight="1">
      <c r="A102" s="68">
        <v>43231</v>
      </c>
      <c r="B102" s="73"/>
      <c r="C102" s="46"/>
      <c r="D102" s="12"/>
      <c r="E102" s="19"/>
      <c r="F102" s="9"/>
      <c r="G102" s="13">
        <f t="shared" si="71"/>
        <v>118</v>
      </c>
      <c r="H102" s="74"/>
      <c r="I102" s="75"/>
      <c r="J102" s="75"/>
      <c r="R102" s="25" t="s">
        <v>11</v>
      </c>
      <c r="S102" s="28"/>
    </row>
    <row r="103" spans="1:19" ht="24.75" customHeight="1">
      <c r="A103" s="68">
        <v>43231</v>
      </c>
      <c r="B103" s="81"/>
      <c r="C103" s="47"/>
      <c r="D103" s="12"/>
      <c r="E103" s="19"/>
      <c r="F103" s="9"/>
      <c r="G103" s="13">
        <f t="shared" ref="G103:G112" si="135">DATEDIF(E103,A105,"Y")</f>
        <v>118</v>
      </c>
      <c r="H103" s="74"/>
      <c r="I103" s="75"/>
      <c r="J103" s="75"/>
      <c r="R103" s="25" t="s">
        <v>11</v>
      </c>
      <c r="S103" s="28"/>
    </row>
    <row r="104" spans="1:19" ht="24.75" customHeight="1">
      <c r="A104" s="68">
        <v>43231</v>
      </c>
      <c r="B104" s="72"/>
      <c r="C104" s="45"/>
      <c r="D104" s="12"/>
      <c r="E104" s="19"/>
      <c r="F104" s="9"/>
      <c r="G104" s="13">
        <f t="shared" si="135"/>
        <v>118</v>
      </c>
      <c r="H104" s="74" t="str">
        <f t="shared" ref="H104" si="136">D104&amp;CHAR(13)&amp;R104&amp;CHAR(13)&amp;D105&amp;CHAR(13)&amp;R105&amp;CHAR(13)&amp;D106&amp;CHAR(13)</f>
        <v>_x000D_
_x000D__x000D_
_x000D__x000D_</v>
      </c>
      <c r="I104" s="75" t="str">
        <f t="shared" ref="I104" si="137">IF(COUNTIF(F104:F106,"H")&lt;&gt;0,"H","F")</f>
        <v>F</v>
      </c>
      <c r="J104" s="75" t="str">
        <f t="shared" ref="J104" si="138">IF(MIN(G104:G106)&lt;1," ",IF(MIN(G104:G106)&lt;18,"J",IF(MIN(G104:G106)&lt;40,"S",IF(MIN(G104:G106)&lt;60,"V1","V2"))))</f>
        <v>V2</v>
      </c>
      <c r="R104" s="25" t="s">
        <v>11</v>
      </c>
      <c r="S104" s="28"/>
    </row>
    <row r="105" spans="1:19" ht="24.75" customHeight="1">
      <c r="A105" s="68">
        <v>43231</v>
      </c>
      <c r="B105" s="73"/>
      <c r="C105" s="46"/>
      <c r="D105" s="12"/>
      <c r="E105" s="19"/>
      <c r="F105" s="9"/>
      <c r="G105" s="13">
        <f t="shared" si="135"/>
        <v>118</v>
      </c>
      <c r="H105" s="74"/>
      <c r="I105" s="75"/>
      <c r="J105" s="75"/>
      <c r="R105" s="25" t="s">
        <v>11</v>
      </c>
      <c r="S105" s="28"/>
    </row>
    <row r="106" spans="1:19" ht="24.75" customHeight="1">
      <c r="A106" s="68">
        <v>43231</v>
      </c>
      <c r="B106" s="73"/>
      <c r="C106" s="46"/>
      <c r="D106" s="12"/>
      <c r="E106" s="19"/>
      <c r="F106" s="9"/>
      <c r="G106" s="13">
        <f t="shared" si="135"/>
        <v>118</v>
      </c>
      <c r="H106" s="74"/>
      <c r="I106" s="75"/>
      <c r="J106" s="75"/>
      <c r="R106" s="25" t="s">
        <v>11</v>
      </c>
      <c r="S106" s="28"/>
    </row>
    <row r="107" spans="1:19" ht="24.75" customHeight="1">
      <c r="A107" s="68">
        <v>43231</v>
      </c>
      <c r="B107" s="72"/>
      <c r="C107" s="45"/>
      <c r="D107" s="12"/>
      <c r="E107" s="19"/>
      <c r="F107" s="9"/>
      <c r="G107" s="13">
        <f t="shared" si="135"/>
        <v>118</v>
      </c>
      <c r="H107" s="74" t="str">
        <f t="shared" ref="H107" si="139">D107&amp;CHAR(13)&amp;R107&amp;CHAR(13)&amp;D108&amp;CHAR(13)&amp;R108&amp;CHAR(13)&amp;D109&amp;CHAR(13)</f>
        <v>_x000D_
_x000D__x000D_
_x000D__x000D_</v>
      </c>
      <c r="I107" s="75" t="str">
        <f t="shared" ref="I107" si="140">IF(COUNTIF(F107:F109,"H")&lt;&gt;0,"H","F")</f>
        <v>F</v>
      </c>
      <c r="J107" s="75" t="str">
        <f t="shared" ref="J107" si="141">IF(MIN(G107:G109)&lt;1," ",IF(MIN(G107:G109)&lt;18,"J",IF(MIN(G107:G109)&lt;40,"S",IF(MIN(G107:G109)&lt;60,"V1","V2"))))</f>
        <v>V2</v>
      </c>
      <c r="R107" s="25" t="s">
        <v>11</v>
      </c>
      <c r="S107" s="28"/>
    </row>
    <row r="108" spans="1:19" ht="24.75" customHeight="1">
      <c r="A108" s="68">
        <v>43231</v>
      </c>
      <c r="B108" s="73"/>
      <c r="C108" s="46"/>
      <c r="D108" s="12"/>
      <c r="E108" s="19"/>
      <c r="F108" s="9"/>
      <c r="G108" s="13">
        <f t="shared" si="135"/>
        <v>118</v>
      </c>
      <c r="H108" s="74"/>
      <c r="I108" s="75"/>
      <c r="J108" s="75"/>
      <c r="R108" s="25" t="s">
        <v>11</v>
      </c>
      <c r="S108" s="28"/>
    </row>
    <row r="109" spans="1:19" ht="24.75" customHeight="1">
      <c r="A109" s="68">
        <v>43231</v>
      </c>
      <c r="B109" s="81"/>
      <c r="C109" s="47"/>
      <c r="D109" s="12"/>
      <c r="E109" s="19"/>
      <c r="F109" s="9"/>
      <c r="G109" s="13">
        <f t="shared" si="135"/>
        <v>118</v>
      </c>
      <c r="H109" s="74"/>
      <c r="I109" s="75"/>
      <c r="J109" s="75"/>
      <c r="R109" s="25" t="s">
        <v>11</v>
      </c>
      <c r="S109" s="28"/>
    </row>
    <row r="110" spans="1:19" ht="24.75" customHeight="1">
      <c r="A110" s="68">
        <v>43231</v>
      </c>
      <c r="B110" s="72"/>
      <c r="C110" s="45"/>
      <c r="D110" s="12"/>
      <c r="E110" s="19"/>
      <c r="F110" s="9"/>
      <c r="G110" s="13">
        <f t="shared" si="135"/>
        <v>118</v>
      </c>
      <c r="H110" s="74" t="str">
        <f t="shared" ref="H110" si="142">D110&amp;CHAR(13)&amp;R110&amp;CHAR(13)&amp;D111&amp;CHAR(13)&amp;R111&amp;CHAR(13)&amp;D112&amp;CHAR(13)</f>
        <v>_x000D_
_x000D__x000D_
_x000D__x000D_</v>
      </c>
      <c r="I110" s="75" t="str">
        <f t="shared" ref="I110" si="143">IF(COUNTIF(F110:F112,"H")&lt;&gt;0,"H","F")</f>
        <v>F</v>
      </c>
      <c r="J110" s="75" t="str">
        <f t="shared" ref="J110" si="144">IF(MIN(G110:G112)&lt;1," ",IF(MIN(G110:G112)&lt;18,"J",IF(MIN(G110:G112)&lt;40,"S",IF(MIN(G110:G112)&lt;60,"V1","V2"))))</f>
        <v>V2</v>
      </c>
      <c r="R110" s="25" t="s">
        <v>11</v>
      </c>
      <c r="S110" s="28"/>
    </row>
    <row r="111" spans="1:19" ht="24.75" customHeight="1">
      <c r="A111" s="68">
        <v>43231</v>
      </c>
      <c r="B111" s="73"/>
      <c r="C111" s="46"/>
      <c r="D111" s="12"/>
      <c r="E111" s="19"/>
      <c r="F111" s="9"/>
      <c r="G111" s="13">
        <f t="shared" si="135"/>
        <v>117</v>
      </c>
      <c r="H111" s="74"/>
      <c r="I111" s="75"/>
      <c r="J111" s="75"/>
      <c r="R111" s="25" t="s">
        <v>11</v>
      </c>
      <c r="S111" s="28"/>
    </row>
    <row r="112" spans="1:19" ht="24.75" customHeight="1">
      <c r="A112" s="68">
        <v>43231</v>
      </c>
      <c r="B112" s="73"/>
      <c r="C112" s="46"/>
      <c r="D112" s="12"/>
      <c r="E112" s="19"/>
      <c r="F112" s="9"/>
      <c r="G112" s="13">
        <f t="shared" si="135"/>
        <v>117</v>
      </c>
      <c r="H112" s="74"/>
      <c r="I112" s="75"/>
      <c r="J112" s="75"/>
      <c r="R112" s="25" t="s">
        <v>11</v>
      </c>
      <c r="S112" s="28"/>
    </row>
    <row r="113" spans="1:18" ht="23.25" customHeight="1">
      <c r="A113" s="29">
        <v>42880</v>
      </c>
      <c r="R113" s="25" t="s">
        <v>11</v>
      </c>
    </row>
    <row r="114" spans="1:18" ht="23.25" customHeight="1">
      <c r="A114" s="29">
        <v>42880</v>
      </c>
      <c r="R114" s="25" t="s">
        <v>11</v>
      </c>
    </row>
    <row r="115" spans="1:18" ht="23.25" customHeight="1">
      <c r="A115" s="29">
        <v>42880</v>
      </c>
      <c r="R115" s="25" t="s">
        <v>11</v>
      </c>
    </row>
    <row r="116" spans="1:18" ht="23.25" customHeight="1">
      <c r="A116" s="29">
        <v>42880</v>
      </c>
      <c r="R116" s="25" t="s">
        <v>11</v>
      </c>
    </row>
    <row r="117" spans="1:18" ht="23.25" customHeight="1">
      <c r="A117" s="29">
        <v>42880</v>
      </c>
      <c r="R117" s="25" t="s">
        <v>11</v>
      </c>
    </row>
    <row r="118" spans="1:18" ht="23.25" customHeight="1">
      <c r="A118" s="29">
        <v>42880</v>
      </c>
      <c r="R118" s="25" t="s">
        <v>11</v>
      </c>
    </row>
    <row r="119" spans="1:18" ht="23.25" customHeight="1">
      <c r="A119" s="29">
        <v>42880</v>
      </c>
      <c r="R119" s="25" t="s">
        <v>11</v>
      </c>
    </row>
    <row r="120" spans="1:18" ht="23.25" customHeight="1">
      <c r="A120" s="29">
        <v>42880</v>
      </c>
      <c r="R120" s="25" t="s">
        <v>11</v>
      </c>
    </row>
    <row r="121" spans="1:18" ht="23.25" customHeight="1">
      <c r="A121" s="29">
        <v>42880</v>
      </c>
      <c r="R121" s="25" t="s">
        <v>11</v>
      </c>
    </row>
    <row r="122" spans="1:18" ht="23.25" customHeight="1">
      <c r="A122" s="29">
        <v>42880</v>
      </c>
      <c r="R122" s="25" t="s">
        <v>11</v>
      </c>
    </row>
    <row r="123" spans="1:18" ht="23.25" customHeight="1">
      <c r="A123" s="29">
        <v>42880</v>
      </c>
      <c r="R123" s="25" t="s">
        <v>11</v>
      </c>
    </row>
    <row r="124" spans="1:18" ht="23.25" customHeight="1">
      <c r="A124" s="29">
        <v>42880</v>
      </c>
      <c r="R124" s="25" t="s">
        <v>11</v>
      </c>
    </row>
    <row r="125" spans="1:18" ht="23.25" customHeight="1">
      <c r="A125" s="29">
        <v>42880</v>
      </c>
      <c r="R125" s="25" t="s">
        <v>11</v>
      </c>
    </row>
    <row r="126" spans="1:18" ht="23.25" customHeight="1">
      <c r="A126" s="29">
        <v>42880</v>
      </c>
      <c r="R126" s="25" t="s">
        <v>11</v>
      </c>
    </row>
    <row r="127" spans="1:18" ht="23.25" customHeight="1">
      <c r="A127" s="29">
        <v>42880</v>
      </c>
      <c r="R127" s="25" t="s">
        <v>11</v>
      </c>
    </row>
    <row r="128" spans="1:18" ht="23.25" customHeight="1">
      <c r="A128" s="29">
        <v>42880</v>
      </c>
      <c r="R128" s="25" t="s">
        <v>11</v>
      </c>
    </row>
    <row r="129" spans="1:18" ht="23.25" customHeight="1">
      <c r="A129" s="29">
        <v>42880</v>
      </c>
      <c r="R129" s="25" t="s">
        <v>11</v>
      </c>
    </row>
    <row r="130" spans="1:18" ht="23.25" customHeight="1">
      <c r="A130" s="29">
        <v>42880</v>
      </c>
      <c r="R130" s="25" t="s">
        <v>11</v>
      </c>
    </row>
    <row r="131" spans="1:18" ht="23.25" customHeight="1">
      <c r="A131" s="29">
        <v>42880</v>
      </c>
      <c r="R131" s="25" t="s">
        <v>11</v>
      </c>
    </row>
    <row r="132" spans="1:18" ht="23.25" customHeight="1">
      <c r="A132" s="29">
        <v>42880</v>
      </c>
      <c r="R132" s="25" t="s">
        <v>11</v>
      </c>
    </row>
    <row r="133" spans="1:18" ht="23.25" customHeight="1">
      <c r="A133" s="29">
        <v>42880</v>
      </c>
      <c r="R133" s="25" t="s">
        <v>11</v>
      </c>
    </row>
    <row r="134" spans="1:18" ht="23.25" customHeight="1">
      <c r="A134" s="29">
        <v>42880</v>
      </c>
      <c r="R134" s="25" t="s">
        <v>11</v>
      </c>
    </row>
    <row r="135" spans="1:18" ht="23.25" customHeight="1">
      <c r="A135" s="29">
        <v>42880</v>
      </c>
      <c r="R135" s="25" t="s">
        <v>11</v>
      </c>
    </row>
    <row r="136" spans="1:18" ht="23.25" customHeight="1">
      <c r="A136" s="29">
        <v>42880</v>
      </c>
      <c r="R136" s="25" t="s">
        <v>11</v>
      </c>
    </row>
    <row r="137" spans="1:18" ht="23.25" customHeight="1">
      <c r="A137" s="29">
        <v>42880</v>
      </c>
      <c r="R137" s="25" t="s">
        <v>11</v>
      </c>
    </row>
    <row r="138" spans="1:18" ht="23.25" customHeight="1">
      <c r="A138" s="29">
        <v>42880</v>
      </c>
      <c r="R138" s="25" t="s">
        <v>11</v>
      </c>
    </row>
    <row r="139" spans="1:18" ht="23.25" customHeight="1">
      <c r="A139" s="29">
        <v>42880</v>
      </c>
      <c r="R139" s="25" t="s">
        <v>11</v>
      </c>
    </row>
    <row r="140" spans="1:18" ht="23.25" customHeight="1">
      <c r="A140" s="29">
        <v>42880</v>
      </c>
      <c r="R140" s="25" t="s">
        <v>11</v>
      </c>
    </row>
    <row r="141" spans="1:18" ht="23.25" customHeight="1">
      <c r="A141" s="29">
        <v>42880</v>
      </c>
      <c r="R141" s="25" t="s">
        <v>11</v>
      </c>
    </row>
    <row r="142" spans="1:18" ht="23.25" customHeight="1">
      <c r="A142" s="29">
        <v>42880</v>
      </c>
      <c r="R142" s="25" t="s">
        <v>11</v>
      </c>
    </row>
    <row r="143" spans="1:18" ht="23.25" customHeight="1">
      <c r="A143" s="29">
        <v>42880</v>
      </c>
      <c r="R143" s="25" t="s">
        <v>11</v>
      </c>
    </row>
    <row r="144" spans="1:18" ht="23.25" customHeight="1">
      <c r="A144" s="29">
        <v>42880</v>
      </c>
      <c r="R144" s="25" t="s">
        <v>11</v>
      </c>
    </row>
    <row r="145" spans="1:18" ht="23.25" customHeight="1">
      <c r="A145" s="29">
        <v>42880</v>
      </c>
      <c r="R145" s="25" t="s">
        <v>11</v>
      </c>
    </row>
    <row r="146" spans="1:18" ht="23.25" customHeight="1">
      <c r="A146" s="29">
        <v>42880</v>
      </c>
      <c r="R146" s="25" t="s">
        <v>11</v>
      </c>
    </row>
    <row r="147" spans="1:18" ht="23.25" customHeight="1">
      <c r="A147" s="29">
        <v>42880</v>
      </c>
      <c r="R147" s="25" t="s">
        <v>11</v>
      </c>
    </row>
    <row r="148" spans="1:18" ht="23.25" customHeight="1">
      <c r="A148" s="29">
        <v>42880</v>
      </c>
      <c r="R148" s="25" t="s">
        <v>11</v>
      </c>
    </row>
    <row r="149" spans="1:18" ht="23.25" customHeight="1">
      <c r="A149" s="29">
        <v>42880</v>
      </c>
      <c r="R149" s="25" t="s">
        <v>11</v>
      </c>
    </row>
    <row r="150" spans="1:18" ht="23.25" customHeight="1">
      <c r="A150" s="29">
        <v>42880</v>
      </c>
      <c r="R150" s="25" t="s">
        <v>11</v>
      </c>
    </row>
    <row r="151" spans="1:18" ht="23.25" customHeight="1">
      <c r="A151" s="29">
        <v>42880</v>
      </c>
      <c r="R151" s="25" t="s">
        <v>11</v>
      </c>
    </row>
    <row r="152" spans="1:18" ht="23.25" customHeight="1">
      <c r="A152" s="29">
        <v>42880</v>
      </c>
      <c r="R152" s="25" t="s">
        <v>11</v>
      </c>
    </row>
    <row r="153" spans="1:18" ht="23.25" customHeight="1">
      <c r="A153" s="29">
        <v>42880</v>
      </c>
      <c r="R153" s="25" t="s">
        <v>11</v>
      </c>
    </row>
    <row r="154" spans="1:18" ht="23.25" customHeight="1">
      <c r="A154" s="29">
        <v>42880</v>
      </c>
      <c r="R154" s="25" t="s">
        <v>11</v>
      </c>
    </row>
    <row r="155" spans="1:18" ht="23.25" customHeight="1">
      <c r="A155" s="29">
        <v>42880</v>
      </c>
      <c r="R155" s="25" t="s">
        <v>11</v>
      </c>
    </row>
    <row r="156" spans="1:18" ht="23.25" customHeight="1">
      <c r="A156" s="29">
        <v>42880</v>
      </c>
      <c r="R156" s="25" t="s">
        <v>11</v>
      </c>
    </row>
    <row r="157" spans="1:18" ht="23.25" customHeight="1">
      <c r="A157" s="29">
        <v>42880</v>
      </c>
      <c r="R157" s="25" t="s">
        <v>11</v>
      </c>
    </row>
    <row r="158" spans="1:18" ht="23.25" customHeight="1">
      <c r="A158" s="29">
        <v>42880</v>
      </c>
      <c r="R158" s="25" t="s">
        <v>11</v>
      </c>
    </row>
    <row r="159" spans="1:18" ht="28.5" customHeight="1">
      <c r="A159" s="29">
        <v>42880</v>
      </c>
      <c r="R159" s="25" t="s">
        <v>11</v>
      </c>
    </row>
    <row r="160" spans="1:18" ht="30">
      <c r="A160" s="29">
        <v>42880</v>
      </c>
      <c r="R160" s="25" t="s">
        <v>11</v>
      </c>
    </row>
    <row r="161" spans="1:18" ht="30">
      <c r="A161" s="29">
        <v>42880</v>
      </c>
      <c r="R161" s="25" t="s">
        <v>11</v>
      </c>
    </row>
    <row r="162" spans="1:18" ht="30">
      <c r="A162" s="29">
        <v>42880</v>
      </c>
      <c r="R162" s="25" t="s">
        <v>11</v>
      </c>
    </row>
    <row r="163" spans="1:18" ht="30">
      <c r="A163" s="29">
        <v>42880</v>
      </c>
      <c r="R163" s="25" t="s">
        <v>11</v>
      </c>
    </row>
    <row r="164" spans="1:18" ht="28.5" customHeight="1">
      <c r="A164" s="29">
        <v>42880</v>
      </c>
      <c r="R164" s="25" t="s">
        <v>11</v>
      </c>
    </row>
    <row r="165" spans="1:18" ht="30">
      <c r="A165" s="29">
        <v>42880</v>
      </c>
      <c r="R165" s="25" t="s">
        <v>11</v>
      </c>
    </row>
    <row r="166" spans="1:18" ht="30">
      <c r="A166" s="29">
        <v>42880</v>
      </c>
      <c r="R166" s="25" t="s">
        <v>11</v>
      </c>
    </row>
    <row r="167" spans="1:18" ht="30">
      <c r="A167" s="29">
        <v>42880</v>
      </c>
      <c r="R167" s="25" t="s">
        <v>11</v>
      </c>
    </row>
    <row r="168" spans="1:18" ht="30">
      <c r="A168" s="29">
        <v>42880</v>
      </c>
      <c r="R168" s="25" t="s">
        <v>11</v>
      </c>
    </row>
    <row r="169" spans="1:18" ht="28.5" customHeight="1">
      <c r="A169" s="29">
        <v>42880</v>
      </c>
      <c r="R169" s="25" t="s">
        <v>11</v>
      </c>
    </row>
    <row r="170" spans="1:18" ht="30">
      <c r="A170" s="29">
        <v>42880</v>
      </c>
      <c r="R170" s="25" t="s">
        <v>11</v>
      </c>
    </row>
    <row r="171" spans="1:18" ht="30">
      <c r="A171" s="29">
        <v>42880</v>
      </c>
      <c r="R171" s="25" t="s">
        <v>11</v>
      </c>
    </row>
    <row r="172" spans="1:18" ht="30">
      <c r="A172" s="29">
        <v>42880</v>
      </c>
      <c r="R172" s="25" t="s">
        <v>11</v>
      </c>
    </row>
    <row r="173" spans="1:18" ht="30">
      <c r="A173" s="29">
        <v>42880</v>
      </c>
      <c r="R173" s="25" t="s">
        <v>11</v>
      </c>
    </row>
    <row r="174" spans="1:18" ht="28.5" customHeight="1">
      <c r="A174" s="29">
        <v>42880</v>
      </c>
      <c r="R174" s="25" t="s">
        <v>11</v>
      </c>
    </row>
    <row r="175" spans="1:18" ht="30">
      <c r="A175" s="29">
        <v>42880</v>
      </c>
      <c r="R175" s="25" t="s">
        <v>11</v>
      </c>
    </row>
    <row r="176" spans="1:18" ht="30">
      <c r="A176" s="29">
        <v>42880</v>
      </c>
      <c r="R176" s="25" t="s">
        <v>11</v>
      </c>
    </row>
    <row r="177" spans="1:18" ht="30">
      <c r="A177" s="29">
        <v>42880</v>
      </c>
      <c r="R177" s="25" t="s">
        <v>11</v>
      </c>
    </row>
    <row r="178" spans="1:18" ht="30">
      <c r="A178" s="29">
        <v>42880</v>
      </c>
      <c r="R178" s="25" t="s">
        <v>11</v>
      </c>
    </row>
    <row r="179" spans="1:18" ht="28.5" customHeight="1">
      <c r="A179" s="29">
        <v>42880</v>
      </c>
      <c r="R179" s="25" t="s">
        <v>11</v>
      </c>
    </row>
    <row r="180" spans="1:18" ht="30">
      <c r="A180" s="29">
        <v>42880</v>
      </c>
      <c r="R180" s="25" t="s">
        <v>11</v>
      </c>
    </row>
    <row r="181" spans="1:18" ht="30">
      <c r="A181" s="29">
        <v>42880</v>
      </c>
      <c r="R181" s="25" t="s">
        <v>11</v>
      </c>
    </row>
    <row r="182" spans="1:18" ht="30">
      <c r="A182" s="29">
        <v>42880</v>
      </c>
      <c r="R182" s="25" t="s">
        <v>11</v>
      </c>
    </row>
    <row r="183" spans="1:18" ht="30">
      <c r="R183" s="25" t="s">
        <v>11</v>
      </c>
    </row>
    <row r="184" spans="1:18" ht="28.5" customHeight="1">
      <c r="R184" s="25" t="s">
        <v>11</v>
      </c>
    </row>
    <row r="185" spans="1:18" ht="30">
      <c r="R185" s="25" t="s">
        <v>11</v>
      </c>
    </row>
    <row r="186" spans="1:18" ht="30">
      <c r="R186" s="25" t="s">
        <v>11</v>
      </c>
    </row>
    <row r="187" spans="1:18" ht="30">
      <c r="R187" s="25" t="s">
        <v>11</v>
      </c>
    </row>
    <row r="188" spans="1:18" ht="30">
      <c r="R188" s="25" t="s">
        <v>11</v>
      </c>
    </row>
  </sheetData>
  <mergeCells count="152">
    <mergeCell ref="M1:S1"/>
    <mergeCell ref="K1:L1"/>
    <mergeCell ref="B2:B4"/>
    <mergeCell ref="H2:H4"/>
    <mergeCell ref="I2:I4"/>
    <mergeCell ref="J2:J4"/>
    <mergeCell ref="K2:L10"/>
    <mergeCell ref="B5:B7"/>
    <mergeCell ref="H5:H7"/>
    <mergeCell ref="I5:I7"/>
    <mergeCell ref="J5:J7"/>
    <mergeCell ref="B8:B10"/>
    <mergeCell ref="H8:H10"/>
    <mergeCell ref="I8:I10"/>
    <mergeCell ref="J8:J10"/>
    <mergeCell ref="B11:B13"/>
    <mergeCell ref="H11:H13"/>
    <mergeCell ref="I11:I13"/>
    <mergeCell ref="J11:J13"/>
    <mergeCell ref="K11:L20"/>
    <mergeCell ref="B14:B16"/>
    <mergeCell ref="H14:H16"/>
    <mergeCell ref="I14:I16"/>
    <mergeCell ref="J14:J16"/>
    <mergeCell ref="B17:B19"/>
    <mergeCell ref="H17:H19"/>
    <mergeCell ref="I17:I19"/>
    <mergeCell ref="J17:J19"/>
    <mergeCell ref="B20:B22"/>
    <mergeCell ref="B26:B28"/>
    <mergeCell ref="H26:H28"/>
    <mergeCell ref="I26:I28"/>
    <mergeCell ref="J26:J28"/>
    <mergeCell ref="B29:B31"/>
    <mergeCell ref="H29:H31"/>
    <mergeCell ref="I29:I31"/>
    <mergeCell ref="J29:J31"/>
    <mergeCell ref="H20:H22"/>
    <mergeCell ref="I20:I22"/>
    <mergeCell ref="J20:J22"/>
    <mergeCell ref="B23:B25"/>
    <mergeCell ref="H23:H25"/>
    <mergeCell ref="I23:I25"/>
    <mergeCell ref="J23:J25"/>
    <mergeCell ref="B38:B40"/>
    <mergeCell ref="H38:H40"/>
    <mergeCell ref="I38:I40"/>
    <mergeCell ref="J38:J40"/>
    <mergeCell ref="B41:B43"/>
    <mergeCell ref="H41:H43"/>
    <mergeCell ref="I41:I43"/>
    <mergeCell ref="J41:J43"/>
    <mergeCell ref="B32:B34"/>
    <mergeCell ref="H32:H34"/>
    <mergeCell ref="I32:I34"/>
    <mergeCell ref="J32:J34"/>
    <mergeCell ref="B35:B37"/>
    <mergeCell ref="H35:H37"/>
    <mergeCell ref="I35:I37"/>
    <mergeCell ref="J35:J37"/>
    <mergeCell ref="B50:B52"/>
    <mergeCell ref="H50:H52"/>
    <mergeCell ref="I50:I52"/>
    <mergeCell ref="J50:J52"/>
    <mergeCell ref="B53:B55"/>
    <mergeCell ref="H53:H55"/>
    <mergeCell ref="I53:I55"/>
    <mergeCell ref="J53:J55"/>
    <mergeCell ref="B44:B46"/>
    <mergeCell ref="H44:H46"/>
    <mergeCell ref="I44:I46"/>
    <mergeCell ref="J44:J46"/>
    <mergeCell ref="B47:B49"/>
    <mergeCell ref="H47:H49"/>
    <mergeCell ref="I47:I49"/>
    <mergeCell ref="J47:J49"/>
    <mergeCell ref="B62:B64"/>
    <mergeCell ref="H62:H64"/>
    <mergeCell ref="I62:I64"/>
    <mergeCell ref="J62:J64"/>
    <mergeCell ref="B65:B67"/>
    <mergeCell ref="H65:H67"/>
    <mergeCell ref="I65:I67"/>
    <mergeCell ref="J65:J67"/>
    <mergeCell ref="B56:B58"/>
    <mergeCell ref="H56:H58"/>
    <mergeCell ref="I56:I58"/>
    <mergeCell ref="J56:J58"/>
    <mergeCell ref="B59:B61"/>
    <mergeCell ref="H59:H61"/>
    <mergeCell ref="I59:I61"/>
    <mergeCell ref="J59:J61"/>
    <mergeCell ref="B74:B76"/>
    <mergeCell ref="H74:H76"/>
    <mergeCell ref="I74:I76"/>
    <mergeCell ref="J74:J76"/>
    <mergeCell ref="B77:B79"/>
    <mergeCell ref="H77:H79"/>
    <mergeCell ref="I77:I79"/>
    <mergeCell ref="J77:J79"/>
    <mergeCell ref="B68:B70"/>
    <mergeCell ref="H68:H70"/>
    <mergeCell ref="I68:I70"/>
    <mergeCell ref="J68:J70"/>
    <mergeCell ref="B71:B73"/>
    <mergeCell ref="H71:H73"/>
    <mergeCell ref="I71:I73"/>
    <mergeCell ref="J71:J73"/>
    <mergeCell ref="B86:B88"/>
    <mergeCell ref="H86:H88"/>
    <mergeCell ref="I86:I88"/>
    <mergeCell ref="J86:J88"/>
    <mergeCell ref="B89:B91"/>
    <mergeCell ref="H89:H91"/>
    <mergeCell ref="I89:I91"/>
    <mergeCell ref="J89:J91"/>
    <mergeCell ref="B80:B82"/>
    <mergeCell ref="H80:H82"/>
    <mergeCell ref="I80:I82"/>
    <mergeCell ref="J80:J82"/>
    <mergeCell ref="B83:B85"/>
    <mergeCell ref="H83:H85"/>
    <mergeCell ref="I83:I85"/>
    <mergeCell ref="J83:J85"/>
    <mergeCell ref="B98:B100"/>
    <mergeCell ref="H98:H100"/>
    <mergeCell ref="I98:I100"/>
    <mergeCell ref="J98:J100"/>
    <mergeCell ref="B101:B103"/>
    <mergeCell ref="H101:H103"/>
    <mergeCell ref="I101:I103"/>
    <mergeCell ref="J101:J103"/>
    <mergeCell ref="B92:B94"/>
    <mergeCell ref="H92:H94"/>
    <mergeCell ref="I92:I94"/>
    <mergeCell ref="J92:J94"/>
    <mergeCell ref="B95:B97"/>
    <mergeCell ref="H95:H97"/>
    <mergeCell ref="I95:I97"/>
    <mergeCell ref="J95:J97"/>
    <mergeCell ref="B110:B112"/>
    <mergeCell ref="H110:H112"/>
    <mergeCell ref="I110:I112"/>
    <mergeCell ref="J110:J112"/>
    <mergeCell ref="B104:B106"/>
    <mergeCell ref="H104:H106"/>
    <mergeCell ref="I104:I106"/>
    <mergeCell ref="J104:J106"/>
    <mergeCell ref="B107:B109"/>
    <mergeCell ref="H107:H109"/>
    <mergeCell ref="I107:I109"/>
    <mergeCell ref="J107:J109"/>
  </mergeCells>
  <dataValidations count="1">
    <dataValidation type="list" allowBlank="1" showInputMessage="1" showErrorMessage="1" sqref="F2:F112">
      <formula1>$S$2:$S$3</formula1>
    </dataValidation>
  </dataValidation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dimension ref="A1:S1208"/>
  <sheetViews>
    <sheetView zoomScale="57" zoomScaleNormal="57" workbookViewId="0">
      <selection activeCell="M1" sqref="M1:S1"/>
    </sheetView>
  </sheetViews>
  <sheetFormatPr baseColWidth="10" defaultRowHeight="15"/>
  <cols>
    <col min="1" max="1" width="11.42578125" style="28"/>
    <col min="2" max="3" width="23.140625" style="6" customWidth="1"/>
    <col min="4" max="4" width="18.42578125" style="4" customWidth="1"/>
    <col min="5" max="5" width="12.7109375" style="4" customWidth="1"/>
    <col min="6" max="6" width="3.42578125" style="6" customWidth="1"/>
    <col min="7" max="7" width="5" style="4" customWidth="1"/>
    <col min="8" max="8" width="25.42578125" style="6" customWidth="1"/>
    <col min="9" max="10" width="3.42578125" style="6"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9" width="5.42578125" style="17" customWidth="1"/>
    <col min="20" max="16384" width="11.42578125" style="17"/>
  </cols>
  <sheetData>
    <row r="1" spans="1:19" ht="72.75" customHeight="1" thickBot="1">
      <c r="A1" s="30" t="s">
        <v>13</v>
      </c>
      <c r="B1" s="38" t="s">
        <v>0</v>
      </c>
      <c r="C1" s="38" t="s">
        <v>14</v>
      </c>
      <c r="D1" s="38" t="s">
        <v>1</v>
      </c>
      <c r="E1" s="38" t="s">
        <v>6</v>
      </c>
      <c r="F1" s="38" t="s">
        <v>9</v>
      </c>
      <c r="G1" s="38" t="s">
        <v>7</v>
      </c>
      <c r="H1" s="38" t="s">
        <v>8</v>
      </c>
      <c r="I1" s="38" t="s">
        <v>9</v>
      </c>
      <c r="J1" s="38" t="s">
        <v>5</v>
      </c>
      <c r="K1" s="88" t="s">
        <v>4</v>
      </c>
      <c r="L1" s="88"/>
      <c r="M1" s="100" t="s">
        <v>10</v>
      </c>
      <c r="N1" s="101"/>
      <c r="O1" s="101"/>
      <c r="P1" s="101"/>
      <c r="Q1" s="101"/>
      <c r="R1" s="101"/>
      <c r="S1" s="101"/>
    </row>
    <row r="2" spans="1:19" ht="24.75" customHeight="1">
      <c r="A2" s="68">
        <v>43231</v>
      </c>
      <c r="B2" s="72"/>
      <c r="C2" s="45"/>
      <c r="D2" s="12"/>
      <c r="E2" s="48"/>
      <c r="F2" s="9"/>
      <c r="G2" s="13">
        <f>DATEDIF(E2,A2,"Y")</f>
        <v>118</v>
      </c>
      <c r="H2" s="74"/>
      <c r="I2" s="75" t="str">
        <f t="shared" ref="I2" si="0">IF(COUNTIF(F2:F4,"H")&lt;&gt;0,"H","F")</f>
        <v>F</v>
      </c>
      <c r="J2" s="75" t="str">
        <f>IF(MIN(G2:G4)&lt;1," ",IF(MIN(G2:G4)&lt;18,"J",IF(MIN(G2:G4)&lt;40,"S",IF(MIN(G2:G4)&lt;60,"V1","V2"))))</f>
        <v>V2</v>
      </c>
      <c r="K2" s="77" t="s">
        <v>12</v>
      </c>
      <c r="L2" s="78"/>
      <c r="M2" s="3">
        <v>4</v>
      </c>
      <c r="N2" s="23" t="str">
        <f>CONCATENATE(B8)</f>
        <v/>
      </c>
      <c r="O2" s="23" t="str">
        <f>CONCATENATE(H8)</f>
        <v/>
      </c>
      <c r="P2" s="23" t="str">
        <f t="shared" ref="P2:Q2" si="1">CONCATENATE(I8)</f>
        <v>F</v>
      </c>
      <c r="Q2" s="23" t="str">
        <f t="shared" si="1"/>
        <v>V2</v>
      </c>
      <c r="R2" s="26" t="s">
        <v>11</v>
      </c>
      <c r="S2" s="28" t="s">
        <v>71</v>
      </c>
    </row>
    <row r="3" spans="1:19" ht="24.75" customHeight="1">
      <c r="A3" s="68">
        <v>43231</v>
      </c>
      <c r="B3" s="73"/>
      <c r="C3" s="46"/>
      <c r="D3" s="12"/>
      <c r="E3" s="48"/>
      <c r="F3" s="9"/>
      <c r="G3" s="13">
        <f t="shared" ref="G3:G66" si="2">DATEDIF(E3,A3,"Y")</f>
        <v>118</v>
      </c>
      <c r="H3" s="74"/>
      <c r="I3" s="75"/>
      <c r="J3" s="75"/>
      <c r="K3" s="79"/>
      <c r="L3" s="80"/>
      <c r="M3" s="3">
        <v>5</v>
      </c>
      <c r="N3" s="23" t="str">
        <f>CONCATENATE(B11)</f>
        <v/>
      </c>
      <c r="O3" s="23" t="str">
        <f>CONCATENATE(H11)</f>
        <v/>
      </c>
      <c r="P3" s="23" t="str">
        <f t="shared" ref="P3:Q3" si="3">CONCATENATE(I11)</f>
        <v>F</v>
      </c>
      <c r="Q3" s="23" t="str">
        <f t="shared" si="3"/>
        <v>V2</v>
      </c>
      <c r="R3" s="26" t="s">
        <v>11</v>
      </c>
      <c r="S3" s="28" t="s">
        <v>72</v>
      </c>
    </row>
    <row r="4" spans="1:19" ht="24.75" customHeight="1">
      <c r="A4" s="68">
        <v>43231</v>
      </c>
      <c r="B4" s="81"/>
      <c r="C4" s="46"/>
      <c r="D4" s="12"/>
      <c r="E4" s="48"/>
      <c r="F4" s="9"/>
      <c r="G4" s="13">
        <f t="shared" si="2"/>
        <v>118</v>
      </c>
      <c r="H4" s="74"/>
      <c r="I4" s="75"/>
      <c r="J4" s="75"/>
      <c r="K4" s="79"/>
      <c r="L4" s="80"/>
      <c r="M4" s="3">
        <v>6</v>
      </c>
      <c r="N4" s="23" t="str">
        <f>CONCATENATE(B14)</f>
        <v/>
      </c>
      <c r="O4" s="23" t="str">
        <f>CONCATENATE(H14)</f>
        <v/>
      </c>
      <c r="P4" s="23" t="str">
        <f t="shared" ref="P4:Q4" si="4">CONCATENATE(I14)</f>
        <v>F</v>
      </c>
      <c r="Q4" s="23" t="str">
        <f t="shared" si="4"/>
        <v>V2</v>
      </c>
      <c r="R4" s="26" t="s">
        <v>11</v>
      </c>
      <c r="S4" s="28"/>
    </row>
    <row r="5" spans="1:19" ht="24.75" customHeight="1">
      <c r="A5" s="68">
        <v>43231</v>
      </c>
      <c r="B5" s="72"/>
      <c r="C5" s="45"/>
      <c r="D5" s="12"/>
      <c r="E5" s="19"/>
      <c r="F5" s="9"/>
      <c r="G5" s="13">
        <f t="shared" si="2"/>
        <v>118</v>
      </c>
      <c r="H5" s="74"/>
      <c r="I5" s="75" t="str">
        <f t="shared" ref="I5" si="5">IF(COUNTIF(F5:F7,"H")&lt;&gt;0,"H","F")</f>
        <v>F</v>
      </c>
      <c r="J5" s="75" t="str">
        <f t="shared" ref="J5" si="6">IF(MIN(G5:G7)&lt;1," ",IF(MIN(G5:G7)&lt;18,"J",IF(MIN(G5:G7)&lt;40,"S",IF(MIN(G5:G7)&lt;60,"V1","V2"))))</f>
        <v>V2</v>
      </c>
      <c r="K5" s="79"/>
      <c r="L5" s="80"/>
      <c r="M5" s="3">
        <v>7</v>
      </c>
      <c r="N5" s="23" t="str">
        <f>CONCATENATE(B17)</f>
        <v/>
      </c>
      <c r="O5" s="23" t="str">
        <f>CONCATENATE(H17)</f>
        <v>_x000D_
_x000D__x000D_
_x000D__x000D_</v>
      </c>
      <c r="P5" s="23" t="str">
        <f t="shared" ref="P5:Q5" si="7">CONCATENATE(I17)</f>
        <v>F</v>
      </c>
      <c r="Q5" s="23" t="str">
        <f t="shared" si="7"/>
        <v>V2</v>
      </c>
      <c r="R5" s="26" t="s">
        <v>11</v>
      </c>
      <c r="S5" s="28"/>
    </row>
    <row r="6" spans="1:19" ht="24.75" customHeight="1">
      <c r="A6" s="68">
        <v>43231</v>
      </c>
      <c r="B6" s="73"/>
      <c r="C6" s="46"/>
      <c r="D6" s="12"/>
      <c r="E6" s="48"/>
      <c r="F6" s="9"/>
      <c r="G6" s="13">
        <f t="shared" si="2"/>
        <v>118</v>
      </c>
      <c r="H6" s="74"/>
      <c r="I6" s="75"/>
      <c r="J6" s="75"/>
      <c r="K6" s="79"/>
      <c r="L6" s="80"/>
      <c r="M6" s="3">
        <v>8</v>
      </c>
      <c r="N6" s="23" t="str">
        <f>CONCATENATE(B20)</f>
        <v/>
      </c>
      <c r="O6" s="23" t="str">
        <f>CONCATENATE(H20)</f>
        <v>_x000D_
_x000D__x000D_
_x000D__x000D_</v>
      </c>
      <c r="P6" s="23" t="str">
        <f t="shared" ref="P6:Q6" si="8">CONCATENATE(I20)</f>
        <v>F</v>
      </c>
      <c r="Q6" s="23" t="str">
        <f t="shared" si="8"/>
        <v>V2</v>
      </c>
      <c r="R6" s="26" t="s">
        <v>11</v>
      </c>
      <c r="S6" s="28"/>
    </row>
    <row r="7" spans="1:19" ht="24.75" customHeight="1">
      <c r="A7" s="68">
        <v>43231</v>
      </c>
      <c r="B7" s="81"/>
      <c r="C7" s="47"/>
      <c r="D7" s="12"/>
      <c r="E7" s="48"/>
      <c r="F7" s="9"/>
      <c r="G7" s="13">
        <f t="shared" si="2"/>
        <v>118</v>
      </c>
      <c r="H7" s="74"/>
      <c r="I7" s="75"/>
      <c r="J7" s="75"/>
      <c r="K7" s="79"/>
      <c r="L7" s="80"/>
      <c r="M7" s="3">
        <v>9</v>
      </c>
      <c r="N7" s="23" t="str">
        <f>CONCATENATE(B23)</f>
        <v/>
      </c>
      <c r="O7" s="23" t="str">
        <f>CONCATENATE(H23)</f>
        <v>_x000D_
_x000D__x000D_
_x000D__x000D_</v>
      </c>
      <c r="P7" s="23" t="str">
        <f t="shared" ref="P7:Q7" si="9">CONCATENATE(I23)</f>
        <v>F</v>
      </c>
      <c r="Q7" s="23" t="str">
        <f t="shared" si="9"/>
        <v>V2</v>
      </c>
      <c r="R7" s="26" t="s">
        <v>11</v>
      </c>
      <c r="S7" s="28"/>
    </row>
    <row r="8" spans="1:19" ht="24.75" customHeight="1">
      <c r="A8" s="68">
        <v>43231</v>
      </c>
      <c r="B8" s="72"/>
      <c r="C8" s="45"/>
      <c r="D8" s="12"/>
      <c r="E8" s="48"/>
      <c r="F8" s="9"/>
      <c r="G8" s="13">
        <f t="shared" si="2"/>
        <v>118</v>
      </c>
      <c r="H8" s="74"/>
      <c r="I8" s="75" t="str">
        <f t="shared" ref="I8" si="10">IF(COUNTIF(F8:F10,"H")&lt;&gt;0,"H","F")</f>
        <v>F</v>
      </c>
      <c r="J8" s="75" t="str">
        <f t="shared" ref="J8" si="11">IF(MIN(G8:G10)&lt;1," ",IF(MIN(G8:G10)&lt;18,"J",IF(MIN(G8:G10)&lt;40,"S",IF(MIN(G8:G10)&lt;60,"V1","V2"))))</f>
        <v>V2</v>
      </c>
      <c r="K8" s="79"/>
      <c r="L8" s="80"/>
      <c r="M8" s="3">
        <v>10</v>
      </c>
      <c r="N8" s="23" t="str">
        <f>CONCATENATE(B26)</f>
        <v/>
      </c>
      <c r="O8" s="23" t="str">
        <f>CONCATENATE(H26)</f>
        <v>_x000D_
_x000D__x000D_
_x000D__x000D_</v>
      </c>
      <c r="P8" s="23" t="str">
        <f t="shared" ref="P8:Q8" si="12">CONCATENATE(I26)</f>
        <v>F</v>
      </c>
      <c r="Q8" s="23" t="str">
        <f t="shared" si="12"/>
        <v>V2</v>
      </c>
      <c r="R8" s="26" t="s">
        <v>11</v>
      </c>
      <c r="S8" s="28"/>
    </row>
    <row r="9" spans="1:19" ht="24.75" customHeight="1">
      <c r="A9" s="68">
        <v>43231</v>
      </c>
      <c r="B9" s="73"/>
      <c r="C9" s="46"/>
      <c r="D9" s="12"/>
      <c r="E9" s="19"/>
      <c r="F9" s="9"/>
      <c r="G9" s="13">
        <f t="shared" si="2"/>
        <v>118</v>
      </c>
      <c r="H9" s="74"/>
      <c r="I9" s="75"/>
      <c r="J9" s="75"/>
      <c r="K9" s="79"/>
      <c r="L9" s="80"/>
      <c r="M9" s="3">
        <v>11</v>
      </c>
      <c r="N9" s="23" t="str">
        <f>CONCATENATE(B29)</f>
        <v/>
      </c>
      <c r="O9" s="23" t="str">
        <f>CONCATENATE(H29)</f>
        <v>_x000D_
_x000D__x000D_
_x000D__x000D_</v>
      </c>
      <c r="P9" s="23" t="str">
        <f t="shared" ref="P9:Q9" si="13">CONCATENATE(I29)</f>
        <v>F</v>
      </c>
      <c r="Q9" s="23" t="str">
        <f t="shared" si="13"/>
        <v>V2</v>
      </c>
      <c r="R9" s="26" t="s">
        <v>11</v>
      </c>
      <c r="S9" s="28"/>
    </row>
    <row r="10" spans="1:19" ht="24.75" customHeight="1">
      <c r="A10" s="68">
        <v>43231</v>
      </c>
      <c r="B10" s="73"/>
      <c r="C10" s="46"/>
      <c r="D10" s="12"/>
      <c r="E10" s="19"/>
      <c r="F10" s="9"/>
      <c r="G10" s="13">
        <f t="shared" si="2"/>
        <v>118</v>
      </c>
      <c r="H10" s="74"/>
      <c r="I10" s="75"/>
      <c r="J10" s="75"/>
      <c r="K10" s="79"/>
      <c r="L10" s="80"/>
      <c r="M10" s="3">
        <v>12</v>
      </c>
      <c r="N10" s="23" t="str">
        <f>CONCATENATE(B29)</f>
        <v/>
      </c>
      <c r="O10" s="23" t="str">
        <f>CONCATENATE(H29)</f>
        <v>_x000D_
_x000D__x000D_
_x000D__x000D_</v>
      </c>
      <c r="P10" s="23" t="str">
        <f t="shared" ref="P10:Q10" si="14">CONCATENATE(I29)</f>
        <v>F</v>
      </c>
      <c r="Q10" s="23" t="str">
        <f t="shared" si="14"/>
        <v>V2</v>
      </c>
      <c r="R10" s="26" t="s">
        <v>11</v>
      </c>
      <c r="S10" s="28"/>
    </row>
    <row r="11" spans="1:19" ht="24.75" customHeight="1">
      <c r="A11" s="68">
        <v>43231</v>
      </c>
      <c r="B11" s="72"/>
      <c r="C11" s="45"/>
      <c r="D11" s="12"/>
      <c r="E11" s="48"/>
      <c r="F11" s="9"/>
      <c r="G11" s="13">
        <f t="shared" si="2"/>
        <v>118</v>
      </c>
      <c r="H11" s="74"/>
      <c r="I11" s="75" t="str">
        <f t="shared" ref="I11" si="15">IF(COUNTIF(F11:F13,"H")&lt;&gt;0,"H","F")</f>
        <v>F</v>
      </c>
      <c r="J11" s="75" t="str">
        <f t="shared" ref="J11" si="16">IF(MIN(G11:G13)&lt;1," ",IF(MIN(G11:G13)&lt;18,"J",IF(MIN(G11:G13)&lt;40,"S",IF(MIN(G11:G13)&lt;60,"V1","V2"))))</f>
        <v>V2</v>
      </c>
      <c r="K11" s="82" t="s">
        <v>45</v>
      </c>
      <c r="L11" s="83"/>
      <c r="M11" s="3">
        <v>13</v>
      </c>
      <c r="N11" s="23" t="str">
        <f>CONCATENATE(B32)</f>
        <v/>
      </c>
      <c r="O11" s="23" t="str">
        <f>CONCATENATE(H32)</f>
        <v>_x000D_
_x000D__x000D_
_x000D__x000D_</v>
      </c>
      <c r="P11" s="23" t="str">
        <f t="shared" ref="P11:Q11" si="17">CONCATENATE(I32)</f>
        <v>F</v>
      </c>
      <c r="Q11" s="23" t="str">
        <f t="shared" si="17"/>
        <v>V2</v>
      </c>
      <c r="R11" s="26" t="s">
        <v>11</v>
      </c>
      <c r="S11" s="28"/>
    </row>
    <row r="12" spans="1:19" ht="24.75" customHeight="1">
      <c r="A12" s="68">
        <v>43231</v>
      </c>
      <c r="B12" s="73"/>
      <c r="C12" s="46"/>
      <c r="D12" s="12"/>
      <c r="E12" s="48"/>
      <c r="F12" s="9"/>
      <c r="G12" s="13">
        <f t="shared" si="2"/>
        <v>118</v>
      </c>
      <c r="H12" s="74"/>
      <c r="I12" s="75"/>
      <c r="J12" s="75"/>
      <c r="K12" s="84"/>
      <c r="L12" s="83"/>
      <c r="M12" s="3">
        <v>14</v>
      </c>
      <c r="N12" s="23" t="str">
        <f>CONCATENATE(B35)</f>
        <v/>
      </c>
      <c r="O12" s="23" t="str">
        <f>CONCATENATE(H35)</f>
        <v>_x000D_
_x000D__x000D_
_x000D__x000D_</v>
      </c>
      <c r="P12" s="23" t="str">
        <f t="shared" ref="P12:Q12" si="18">CONCATENATE(I35)</f>
        <v>F</v>
      </c>
      <c r="Q12" s="23" t="str">
        <f t="shared" si="18"/>
        <v>V2</v>
      </c>
      <c r="R12" s="26" t="s">
        <v>11</v>
      </c>
      <c r="S12" s="28"/>
    </row>
    <row r="13" spans="1:19" ht="24.75" customHeight="1">
      <c r="A13" s="68">
        <v>43231</v>
      </c>
      <c r="B13" s="81"/>
      <c r="C13" s="47"/>
      <c r="D13" s="12"/>
      <c r="E13" s="48"/>
      <c r="F13" s="9"/>
      <c r="G13" s="13">
        <f t="shared" si="2"/>
        <v>118</v>
      </c>
      <c r="H13" s="74"/>
      <c r="I13" s="75"/>
      <c r="J13" s="75"/>
      <c r="K13" s="84"/>
      <c r="L13" s="83"/>
      <c r="M13" s="3">
        <v>15</v>
      </c>
      <c r="N13" s="23" t="str">
        <f>CONCATENATE(B38)</f>
        <v/>
      </c>
      <c r="O13" s="23" t="str">
        <f>CONCATENATE(H38)</f>
        <v>_x000D_
_x000D__x000D_
_x000D__x000D_</v>
      </c>
      <c r="P13" s="23" t="str">
        <f t="shared" ref="P13:Q13" si="19">CONCATENATE(I38)</f>
        <v>F</v>
      </c>
      <c r="Q13" s="23" t="str">
        <f t="shared" si="19"/>
        <v>V2</v>
      </c>
      <c r="R13" s="26" t="s">
        <v>11</v>
      </c>
      <c r="S13" s="28"/>
    </row>
    <row r="14" spans="1:19" ht="24.75" customHeight="1">
      <c r="A14" s="68">
        <v>43231</v>
      </c>
      <c r="B14" s="72"/>
      <c r="C14" s="45"/>
      <c r="D14" s="12"/>
      <c r="E14" s="48"/>
      <c r="F14" s="9"/>
      <c r="G14" s="13">
        <f t="shared" si="2"/>
        <v>118</v>
      </c>
      <c r="H14" s="74"/>
      <c r="I14" s="75" t="str">
        <f t="shared" ref="I14" si="20">IF(COUNTIF(F14:F16,"H")&lt;&gt;0,"H","F")</f>
        <v>F</v>
      </c>
      <c r="J14" s="75" t="str">
        <f t="shared" ref="J14" si="21">IF(MIN(G14:G16)&lt;1," ",IF(MIN(G14:G16)&lt;18,"J",IF(MIN(G14:G16)&lt;40,"S",IF(MIN(G14:G16)&lt;60,"V1","V2"))))</f>
        <v>V2</v>
      </c>
      <c r="K14" s="84"/>
      <c r="L14" s="83"/>
      <c r="M14" s="3">
        <v>16</v>
      </c>
      <c r="N14" s="23" t="str">
        <f>CONCATENATE(B41)</f>
        <v/>
      </c>
      <c r="O14" s="23" t="str">
        <f>CONCATENATE(H41)</f>
        <v>_x000D_
_x000D__x000D_
_x000D__x000D_</v>
      </c>
      <c r="P14" s="23" t="str">
        <f t="shared" ref="P14:Q14" si="22">CONCATENATE(I41)</f>
        <v>F</v>
      </c>
      <c r="Q14" s="23" t="str">
        <f t="shared" si="22"/>
        <v>V2</v>
      </c>
      <c r="R14" s="26" t="s">
        <v>11</v>
      </c>
      <c r="S14" s="28"/>
    </row>
    <row r="15" spans="1:19" ht="24.75" customHeight="1">
      <c r="A15" s="68">
        <v>43231</v>
      </c>
      <c r="B15" s="73"/>
      <c r="C15" s="46"/>
      <c r="D15" s="12"/>
      <c r="E15" s="48"/>
      <c r="F15" s="9"/>
      <c r="G15" s="13">
        <f t="shared" si="2"/>
        <v>118</v>
      </c>
      <c r="H15" s="74"/>
      <c r="I15" s="75"/>
      <c r="J15" s="75"/>
      <c r="K15" s="84"/>
      <c r="L15" s="83"/>
      <c r="M15" s="3">
        <v>17</v>
      </c>
      <c r="N15" s="23" t="str">
        <f>CONCATENATE(B44)</f>
        <v/>
      </c>
      <c r="O15" s="23" t="str">
        <f>CONCATENATE(H44)</f>
        <v>_x000D_
_x000D__x000D_
_x000D__x000D_</v>
      </c>
      <c r="P15" s="23" t="str">
        <f t="shared" ref="P15:Q15" si="23">CONCATENATE(I44)</f>
        <v>F</v>
      </c>
      <c r="Q15" s="23" t="str">
        <f t="shared" si="23"/>
        <v>V2</v>
      </c>
      <c r="R15" s="26" t="s">
        <v>11</v>
      </c>
      <c r="S15" s="28"/>
    </row>
    <row r="16" spans="1:19" ht="24.75" customHeight="1">
      <c r="A16" s="68">
        <v>43231</v>
      </c>
      <c r="B16" s="73"/>
      <c r="C16" s="46"/>
      <c r="D16" s="12"/>
      <c r="E16" s="48"/>
      <c r="F16" s="9"/>
      <c r="G16" s="13">
        <f t="shared" si="2"/>
        <v>118</v>
      </c>
      <c r="H16" s="74"/>
      <c r="I16" s="75"/>
      <c r="J16" s="75"/>
      <c r="K16" s="84"/>
      <c r="L16" s="83"/>
      <c r="M16" s="3">
        <v>18</v>
      </c>
      <c r="N16" s="23" t="str">
        <f>CONCATENATE(B47)</f>
        <v/>
      </c>
      <c r="O16" s="23" t="str">
        <f>CONCATENATE(H47)</f>
        <v>_x000D_
_x000D__x000D_
_x000D__x000D_</v>
      </c>
      <c r="P16" s="23" t="str">
        <f t="shared" ref="P16:Q16" si="24">CONCATENATE(I47)</f>
        <v>F</v>
      </c>
      <c r="Q16" s="23" t="str">
        <f t="shared" si="24"/>
        <v>V2</v>
      </c>
      <c r="R16" s="26" t="s">
        <v>11</v>
      </c>
      <c r="S16" s="28"/>
    </row>
    <row r="17" spans="1:19" ht="24.75" customHeight="1">
      <c r="A17" s="68">
        <v>43231</v>
      </c>
      <c r="B17" s="72"/>
      <c r="C17" s="45"/>
      <c r="D17" s="12"/>
      <c r="E17" s="19"/>
      <c r="F17" s="9"/>
      <c r="G17" s="13">
        <f t="shared" si="2"/>
        <v>118</v>
      </c>
      <c r="H17" s="74" t="str">
        <f t="shared" ref="H17" si="25">D17&amp;CHAR(13)&amp;R17&amp;CHAR(13)&amp;D18&amp;CHAR(13)&amp;R18&amp;CHAR(13)&amp;D19&amp;CHAR(13)</f>
        <v>_x000D_
_x000D__x000D_
_x000D__x000D_</v>
      </c>
      <c r="I17" s="75" t="str">
        <f t="shared" ref="I17" si="26">IF(COUNTIF(F17:F19,"H")&lt;&gt;0,"H","F")</f>
        <v>F</v>
      </c>
      <c r="J17" s="75" t="str">
        <f t="shared" ref="J17" si="27">IF(MIN(G17:G19)&lt;1," ",IF(MIN(G17:G19)&lt;18,"J",IF(MIN(G17:G19)&lt;40,"S",IF(MIN(G17:G19)&lt;60,"V1","V2"))))</f>
        <v>V2</v>
      </c>
      <c r="K17" s="84"/>
      <c r="L17" s="83"/>
      <c r="M17" s="3">
        <v>19</v>
      </c>
      <c r="N17" s="23" t="str">
        <f>CONCATENATE(B50)</f>
        <v/>
      </c>
      <c r="O17" s="23" t="str">
        <f>CONCATENATE(H50)</f>
        <v>_x000D_
_x000D__x000D_
_x000D__x000D_</v>
      </c>
      <c r="P17" s="23" t="str">
        <f t="shared" ref="P17:Q17" si="28">CONCATENATE(I50)</f>
        <v>F</v>
      </c>
      <c r="Q17" s="23" t="str">
        <f t="shared" si="28"/>
        <v>V2</v>
      </c>
      <c r="R17" s="26" t="s">
        <v>11</v>
      </c>
      <c r="S17" s="28"/>
    </row>
    <row r="18" spans="1:19" ht="24.75" customHeight="1">
      <c r="A18" s="68">
        <v>43231</v>
      </c>
      <c r="B18" s="73"/>
      <c r="C18" s="46"/>
      <c r="D18" s="12"/>
      <c r="E18" s="19"/>
      <c r="F18" s="9"/>
      <c r="G18" s="13">
        <f t="shared" si="2"/>
        <v>118</v>
      </c>
      <c r="H18" s="74"/>
      <c r="I18" s="75"/>
      <c r="J18" s="75"/>
      <c r="K18" s="84"/>
      <c r="L18" s="83"/>
      <c r="M18" s="3">
        <v>20</v>
      </c>
      <c r="N18" s="23" t="str">
        <f>CONCATENATE(B53)</f>
        <v/>
      </c>
      <c r="O18" s="23" t="str">
        <f>CONCATENATE(H53)</f>
        <v>_x000D_
_x000D__x000D_
_x000D__x000D_</v>
      </c>
      <c r="P18" s="23" t="str">
        <f t="shared" ref="P18:Q18" si="29">CONCATENATE(I53)</f>
        <v>F</v>
      </c>
      <c r="Q18" s="23" t="str">
        <f t="shared" si="29"/>
        <v>V2</v>
      </c>
      <c r="R18" s="26" t="s">
        <v>11</v>
      </c>
      <c r="S18" s="28"/>
    </row>
    <row r="19" spans="1:19" ht="24.75" customHeight="1">
      <c r="A19" s="68">
        <v>43231</v>
      </c>
      <c r="B19" s="81"/>
      <c r="C19" s="47"/>
      <c r="D19" s="12"/>
      <c r="E19" s="19"/>
      <c r="F19" s="9"/>
      <c r="G19" s="13">
        <f t="shared" si="2"/>
        <v>118</v>
      </c>
      <c r="H19" s="74"/>
      <c r="I19" s="75"/>
      <c r="J19" s="75"/>
      <c r="K19" s="84"/>
      <c r="L19" s="83"/>
      <c r="M19" s="3">
        <v>21</v>
      </c>
      <c r="N19" s="23" t="str">
        <f>CONCATENATE(B56)</f>
        <v/>
      </c>
      <c r="O19" s="23" t="str">
        <f>CONCATENATE(H56)</f>
        <v>_x000D_
_x000D__x000D_
_x000D__x000D_</v>
      </c>
      <c r="P19" s="23" t="str">
        <f t="shared" ref="P19:Q19" si="30">CONCATENATE(I56)</f>
        <v>F</v>
      </c>
      <c r="Q19" s="23" t="str">
        <f t="shared" si="30"/>
        <v>V2</v>
      </c>
      <c r="R19" s="26" t="s">
        <v>11</v>
      </c>
      <c r="S19" s="28"/>
    </row>
    <row r="20" spans="1:19" ht="24.75" customHeight="1">
      <c r="A20" s="68">
        <v>43231</v>
      </c>
      <c r="B20" s="72"/>
      <c r="C20" s="45"/>
      <c r="D20" s="12"/>
      <c r="E20" s="19"/>
      <c r="F20" s="9"/>
      <c r="G20" s="13">
        <f t="shared" si="2"/>
        <v>118</v>
      </c>
      <c r="H20" s="74" t="str">
        <f t="shared" ref="H20" si="31">D20&amp;CHAR(13)&amp;R20&amp;CHAR(13)&amp;D21&amp;CHAR(13)&amp;R21&amp;CHAR(13)&amp;D22&amp;CHAR(13)</f>
        <v>_x000D_
_x000D__x000D_
_x000D__x000D_</v>
      </c>
      <c r="I20" s="75" t="str">
        <f t="shared" ref="I20" si="32">IF(COUNTIF(F20:F22,"H")&lt;&gt;0,"H","F")</f>
        <v>F</v>
      </c>
      <c r="J20" s="75" t="str">
        <f t="shared" ref="J20" si="33">IF(MIN(G20:G22)&lt;1," ",IF(MIN(G20:G22)&lt;18,"J",IF(MIN(G20:G22)&lt;40,"S",IF(MIN(G20:G22)&lt;60,"V1","V2"))))</f>
        <v>V2</v>
      </c>
      <c r="K20" s="84"/>
      <c r="L20" s="83"/>
      <c r="M20" s="3">
        <v>22</v>
      </c>
      <c r="N20" s="23" t="str">
        <f>CONCATENATE(B59)</f>
        <v/>
      </c>
      <c r="O20" s="23" t="str">
        <f>CONCATENATE(H59)</f>
        <v>_x000D_
_x000D__x000D_
_x000D__x000D_</v>
      </c>
      <c r="P20" s="23" t="str">
        <f t="shared" ref="P20:Q20" si="34">CONCATENATE(I59)</f>
        <v>F</v>
      </c>
      <c r="Q20" s="23" t="str">
        <f t="shared" si="34"/>
        <v>V2</v>
      </c>
      <c r="R20" s="26" t="s">
        <v>11</v>
      </c>
      <c r="S20" s="28"/>
    </row>
    <row r="21" spans="1:19" ht="24.75" customHeight="1">
      <c r="A21" s="68">
        <v>43231</v>
      </c>
      <c r="B21" s="73"/>
      <c r="C21" s="46"/>
      <c r="D21" s="12"/>
      <c r="E21" s="19"/>
      <c r="F21" s="9"/>
      <c r="G21" s="13">
        <f t="shared" si="2"/>
        <v>118</v>
      </c>
      <c r="H21" s="74"/>
      <c r="I21" s="75"/>
      <c r="J21" s="75"/>
      <c r="K21" s="39"/>
      <c r="L21" s="39"/>
      <c r="M21" s="3">
        <v>23</v>
      </c>
      <c r="N21" s="23" t="str">
        <f>CONCATENATE(B62)</f>
        <v/>
      </c>
      <c r="O21" s="23" t="str">
        <f>CONCATENATE(H62)</f>
        <v>_x000D_
_x000D__x000D_
_x000D__x000D_</v>
      </c>
      <c r="P21" s="23" t="str">
        <f t="shared" ref="P21:Q21" si="35">CONCATENATE(I62)</f>
        <v>F</v>
      </c>
      <c r="Q21" s="23" t="str">
        <f t="shared" si="35"/>
        <v>V2</v>
      </c>
      <c r="R21" s="26" t="s">
        <v>11</v>
      </c>
      <c r="S21" s="28"/>
    </row>
    <row r="22" spans="1:19" ht="24.75" customHeight="1">
      <c r="A22" s="68">
        <v>43231</v>
      </c>
      <c r="B22" s="73"/>
      <c r="C22" s="46"/>
      <c r="D22" s="12"/>
      <c r="E22" s="19"/>
      <c r="F22" s="9"/>
      <c r="G22" s="13">
        <f t="shared" si="2"/>
        <v>118</v>
      </c>
      <c r="H22" s="74"/>
      <c r="I22" s="75"/>
      <c r="J22" s="75"/>
      <c r="K22" s="39"/>
      <c r="L22" s="39"/>
      <c r="M22" s="3">
        <v>24</v>
      </c>
      <c r="N22" s="23" t="str">
        <f>CONCATENATE(B65)</f>
        <v/>
      </c>
      <c r="O22" s="23" t="str">
        <f>CONCATENATE(H65)</f>
        <v>_x000D_
_x000D__x000D_
_x000D__x000D_</v>
      </c>
      <c r="P22" s="23" t="str">
        <f t="shared" ref="P22:Q22" si="36">CONCATENATE(I65)</f>
        <v>F</v>
      </c>
      <c r="Q22" s="23" t="str">
        <f t="shared" si="36"/>
        <v>V2</v>
      </c>
      <c r="R22" s="26" t="s">
        <v>11</v>
      </c>
      <c r="S22" s="28"/>
    </row>
    <row r="23" spans="1:19" ht="24.75" customHeight="1">
      <c r="A23" s="68">
        <v>43231</v>
      </c>
      <c r="B23" s="72"/>
      <c r="C23" s="45"/>
      <c r="D23" s="12"/>
      <c r="E23" s="19"/>
      <c r="F23" s="9"/>
      <c r="G23" s="13">
        <f t="shared" si="2"/>
        <v>118</v>
      </c>
      <c r="H23" s="74" t="str">
        <f t="shared" ref="H23" si="37">D23&amp;CHAR(13)&amp;R23&amp;CHAR(13)&amp;D24&amp;CHAR(13)&amp;R24&amp;CHAR(13)&amp;D25&amp;CHAR(13)</f>
        <v>_x000D_
_x000D__x000D_
_x000D__x000D_</v>
      </c>
      <c r="I23" s="75" t="str">
        <f t="shared" ref="I23" si="38">IF(COUNTIF(F23:F25,"H")&lt;&gt;0,"H","F")</f>
        <v>F</v>
      </c>
      <c r="J23" s="75" t="str">
        <f t="shared" ref="J23" si="39">IF(MIN(G23:G25)&lt;1," ",IF(MIN(G23:G25)&lt;18,"J",IF(MIN(G23:G25)&lt;40,"S",IF(MIN(G23:G25)&lt;60,"V1","V2"))))</f>
        <v>V2</v>
      </c>
      <c r="K23" s="39"/>
      <c r="L23" s="39"/>
      <c r="M23" s="3">
        <v>25</v>
      </c>
      <c r="N23" s="23" t="str">
        <f>CONCATENATE(B68)</f>
        <v/>
      </c>
      <c r="O23" s="23" t="str">
        <f>CONCATENATE(H68)</f>
        <v>_x000D_
_x000D__x000D_
_x000D__x000D_</v>
      </c>
      <c r="P23" s="23" t="str">
        <f t="shared" ref="P23:Q23" si="40">CONCATENATE(I68)</f>
        <v>F</v>
      </c>
      <c r="Q23" s="23" t="str">
        <f t="shared" si="40"/>
        <v>V2</v>
      </c>
      <c r="R23" s="26" t="s">
        <v>11</v>
      </c>
      <c r="S23" s="28"/>
    </row>
    <row r="24" spans="1:19" ht="24.75" customHeight="1">
      <c r="A24" s="68">
        <v>43231</v>
      </c>
      <c r="B24" s="73"/>
      <c r="C24" s="46"/>
      <c r="D24" s="12"/>
      <c r="E24" s="19"/>
      <c r="F24" s="9"/>
      <c r="G24" s="13">
        <f t="shared" si="2"/>
        <v>118</v>
      </c>
      <c r="H24" s="74"/>
      <c r="I24" s="75"/>
      <c r="J24" s="75"/>
      <c r="K24" s="39"/>
      <c r="L24" s="39"/>
      <c r="M24" s="3">
        <v>26</v>
      </c>
      <c r="N24" s="23" t="str">
        <f>CONCATENATE(B71)</f>
        <v/>
      </c>
      <c r="O24" s="23" t="str">
        <f>CONCATENATE(H71)</f>
        <v>_x000D_
_x000D__x000D_
_x000D__x000D_</v>
      </c>
      <c r="P24" s="23" t="str">
        <f t="shared" ref="P24:Q24" si="41">CONCATENATE(I71)</f>
        <v>F</v>
      </c>
      <c r="Q24" s="23" t="str">
        <f t="shared" si="41"/>
        <v>V2</v>
      </c>
      <c r="R24" s="26" t="s">
        <v>11</v>
      </c>
      <c r="S24" s="28"/>
    </row>
    <row r="25" spans="1:19" ht="24.75" customHeight="1">
      <c r="A25" s="68">
        <v>43231</v>
      </c>
      <c r="B25" s="81"/>
      <c r="C25" s="47"/>
      <c r="D25" s="12"/>
      <c r="E25" s="19"/>
      <c r="F25" s="9"/>
      <c r="G25" s="13">
        <f t="shared" si="2"/>
        <v>118</v>
      </c>
      <c r="H25" s="74"/>
      <c r="I25" s="75"/>
      <c r="J25" s="75"/>
      <c r="K25" s="39"/>
      <c r="L25" s="39"/>
      <c r="M25" s="3">
        <v>27</v>
      </c>
      <c r="N25" s="23" t="str">
        <f>CONCATENATE(B74)</f>
        <v/>
      </c>
      <c r="O25" s="23" t="str">
        <f>CONCATENATE(H74)</f>
        <v>_x000D_
_x000D__x000D_
_x000D__x000D_</v>
      </c>
      <c r="P25" s="23" t="str">
        <f t="shared" ref="P25:Q25" si="42">CONCATENATE(I74)</f>
        <v>F</v>
      </c>
      <c r="Q25" s="23" t="str">
        <f t="shared" si="42"/>
        <v>V2</v>
      </c>
      <c r="R25" s="26" t="s">
        <v>11</v>
      </c>
      <c r="S25" s="28"/>
    </row>
    <row r="26" spans="1:19" ht="24.75" customHeight="1">
      <c r="A26" s="68">
        <v>43231</v>
      </c>
      <c r="B26" s="72"/>
      <c r="C26" s="45"/>
      <c r="D26" s="12"/>
      <c r="E26" s="19"/>
      <c r="F26" s="9"/>
      <c r="G26" s="13">
        <f t="shared" si="2"/>
        <v>118</v>
      </c>
      <c r="H26" s="74" t="str">
        <f t="shared" ref="H26" si="43">D26&amp;CHAR(13)&amp;R26&amp;CHAR(13)&amp;D27&amp;CHAR(13)&amp;R27&amp;CHAR(13)&amp;D28&amp;CHAR(13)</f>
        <v>_x000D_
_x000D__x000D_
_x000D__x000D_</v>
      </c>
      <c r="I26" s="75" t="str">
        <f t="shared" ref="I26" si="44">IF(COUNTIF(F26:F28,"H")&lt;&gt;0,"H","F")</f>
        <v>F</v>
      </c>
      <c r="J26" s="75" t="str">
        <f t="shared" ref="J26" si="45">IF(MIN(G26:G28)&lt;1," ",IF(MIN(G26:G28)&lt;18,"J",IF(MIN(G26:G28)&lt;40,"S",IF(MIN(G26:G28)&lt;60,"V1","V2"))))</f>
        <v>V2</v>
      </c>
      <c r="M26" s="3">
        <v>28</v>
      </c>
      <c r="N26" s="23" t="str">
        <f>CONCATENATE(B77)</f>
        <v/>
      </c>
      <c r="O26" s="23" t="str">
        <f>CONCATENATE(H77)</f>
        <v>_x000D_
_x000D__x000D_
_x000D__x000D_</v>
      </c>
      <c r="P26" s="23" t="str">
        <f t="shared" ref="P26:Q26" si="46">CONCATENATE(I77)</f>
        <v>F</v>
      </c>
      <c r="Q26" s="23" t="str">
        <f t="shared" si="46"/>
        <v>V2</v>
      </c>
      <c r="R26" s="26" t="s">
        <v>11</v>
      </c>
      <c r="S26" s="28"/>
    </row>
    <row r="27" spans="1:19" ht="24.75" customHeight="1">
      <c r="A27" s="68">
        <v>43231</v>
      </c>
      <c r="B27" s="73"/>
      <c r="C27" s="46"/>
      <c r="D27" s="12"/>
      <c r="E27" s="19"/>
      <c r="F27" s="9"/>
      <c r="G27" s="13">
        <f t="shared" si="2"/>
        <v>118</v>
      </c>
      <c r="H27" s="74"/>
      <c r="I27" s="75"/>
      <c r="J27" s="75"/>
      <c r="M27" s="3">
        <v>29</v>
      </c>
      <c r="N27" s="23" t="str">
        <f>CONCATENATE(B80)</f>
        <v/>
      </c>
      <c r="O27" s="23" t="str">
        <f>CONCATENATE(H80)</f>
        <v>_x000D_
_x000D__x000D_
_x000D__x000D_</v>
      </c>
      <c r="P27" s="23" t="str">
        <f t="shared" ref="P27:Q27" si="47">CONCATENATE(I80)</f>
        <v>F</v>
      </c>
      <c r="Q27" s="23" t="str">
        <f t="shared" si="47"/>
        <v>V2</v>
      </c>
      <c r="R27" s="26" t="s">
        <v>11</v>
      </c>
      <c r="S27" s="28"/>
    </row>
    <row r="28" spans="1:19" ht="24.75" customHeight="1">
      <c r="A28" s="68">
        <v>43231</v>
      </c>
      <c r="B28" s="73"/>
      <c r="C28" s="46"/>
      <c r="D28" s="12"/>
      <c r="E28" s="19"/>
      <c r="F28" s="9"/>
      <c r="G28" s="13">
        <f t="shared" si="2"/>
        <v>118</v>
      </c>
      <c r="H28" s="74"/>
      <c r="I28" s="75"/>
      <c r="J28" s="75"/>
      <c r="M28" s="3">
        <v>30</v>
      </c>
      <c r="N28" s="23" t="str">
        <f>CONCATENATE(B83)</f>
        <v/>
      </c>
      <c r="O28" s="23" t="str">
        <f>CONCATENATE(H83)</f>
        <v>_x000D_
_x000D__x000D_
_x000D__x000D_</v>
      </c>
      <c r="P28" s="23" t="str">
        <f t="shared" ref="P28:Q28" si="48">CONCATENATE(I83)</f>
        <v>F</v>
      </c>
      <c r="Q28" s="23" t="str">
        <f t="shared" si="48"/>
        <v>V2</v>
      </c>
      <c r="R28" s="26" t="s">
        <v>11</v>
      </c>
      <c r="S28" s="28"/>
    </row>
    <row r="29" spans="1:19" ht="24.75" customHeight="1">
      <c r="A29" s="68">
        <v>43231</v>
      </c>
      <c r="B29" s="72"/>
      <c r="C29" s="45"/>
      <c r="D29" s="12"/>
      <c r="E29" s="19"/>
      <c r="F29" s="9"/>
      <c r="G29" s="13">
        <f t="shared" si="2"/>
        <v>118</v>
      </c>
      <c r="H29" s="74" t="str">
        <f t="shared" ref="H29" si="49">D29&amp;CHAR(13)&amp;R29&amp;CHAR(13)&amp;D30&amp;CHAR(13)&amp;R30&amp;CHAR(13)&amp;D31&amp;CHAR(13)</f>
        <v>_x000D_
_x000D__x000D_
_x000D__x000D_</v>
      </c>
      <c r="I29" s="75" t="str">
        <f t="shared" ref="I29" si="50">IF(COUNTIF(F29:F31,"H")&lt;&gt;0,"H","F")</f>
        <v>F</v>
      </c>
      <c r="J29" s="75" t="str">
        <f t="shared" ref="J29" si="51">IF(MIN(G29:G31)&lt;1," ",IF(MIN(G29:G31)&lt;18,"J",IF(MIN(G29:G31)&lt;40,"S",IF(MIN(G29:G31)&lt;60,"V1","V2"))))</f>
        <v>V2</v>
      </c>
      <c r="M29" s="3">
        <v>31</v>
      </c>
      <c r="N29" s="23" t="str">
        <f>CONCATENATE(B86)</f>
        <v/>
      </c>
      <c r="O29" s="23" t="str">
        <f>CONCATENATE(H86)</f>
        <v>_x000D_
_x000D__x000D_
_x000D__x000D_</v>
      </c>
      <c r="P29" s="23" t="str">
        <f t="shared" ref="P29:Q29" si="52">CONCATENATE(I86)</f>
        <v>F</v>
      </c>
      <c r="Q29" s="23" t="str">
        <f t="shared" si="52"/>
        <v>V2</v>
      </c>
      <c r="R29" s="26" t="s">
        <v>11</v>
      </c>
      <c r="S29" s="28"/>
    </row>
    <row r="30" spans="1:19" ht="24.75" customHeight="1">
      <c r="A30" s="68">
        <v>43231</v>
      </c>
      <c r="B30" s="73"/>
      <c r="C30" s="46"/>
      <c r="D30" s="12"/>
      <c r="E30" s="19"/>
      <c r="F30" s="9"/>
      <c r="G30" s="13">
        <f t="shared" si="2"/>
        <v>118</v>
      </c>
      <c r="H30" s="74"/>
      <c r="I30" s="75"/>
      <c r="J30" s="75"/>
      <c r="M30" s="3">
        <v>32</v>
      </c>
      <c r="N30" s="23" t="str">
        <f>CONCATENATE(B89)</f>
        <v/>
      </c>
      <c r="O30" s="23" t="str">
        <f>CONCATENATE(H89)</f>
        <v>_x000D_
_x000D__x000D_
_x000D__x000D_</v>
      </c>
      <c r="P30" s="23" t="str">
        <f t="shared" ref="P30:Q30" si="53">CONCATENATE(I89)</f>
        <v>F</v>
      </c>
      <c r="Q30" s="23" t="str">
        <f t="shared" si="53"/>
        <v>V2</v>
      </c>
      <c r="R30" s="26" t="s">
        <v>11</v>
      </c>
      <c r="S30" s="28"/>
    </row>
    <row r="31" spans="1:19" ht="24.75" customHeight="1">
      <c r="A31" s="68">
        <v>43231</v>
      </c>
      <c r="B31" s="81"/>
      <c r="C31" s="47"/>
      <c r="D31" s="12"/>
      <c r="E31" s="19"/>
      <c r="F31" s="9"/>
      <c r="G31" s="13">
        <f t="shared" si="2"/>
        <v>118</v>
      </c>
      <c r="H31" s="74"/>
      <c r="I31" s="75"/>
      <c r="J31" s="75"/>
      <c r="M31" s="3">
        <v>33</v>
      </c>
      <c r="N31" s="23" t="str">
        <f>CONCATENATE(B92)</f>
        <v/>
      </c>
      <c r="O31" s="23" t="str">
        <f>CONCATENATE(H92)</f>
        <v>_x000D_
_x000D__x000D_
_x000D__x000D_</v>
      </c>
      <c r="P31" s="23" t="str">
        <f t="shared" ref="P31:Q31" si="54">CONCATENATE(I92)</f>
        <v>F</v>
      </c>
      <c r="Q31" s="23" t="str">
        <f t="shared" si="54"/>
        <v>V2</v>
      </c>
      <c r="R31" s="26" t="s">
        <v>11</v>
      </c>
      <c r="S31" s="28"/>
    </row>
    <row r="32" spans="1:19" ht="24.75" customHeight="1">
      <c r="A32" s="68">
        <v>43231</v>
      </c>
      <c r="B32" s="72"/>
      <c r="C32" s="45"/>
      <c r="D32" s="12"/>
      <c r="E32" s="19"/>
      <c r="F32" s="9"/>
      <c r="G32" s="13">
        <f t="shared" si="2"/>
        <v>118</v>
      </c>
      <c r="H32" s="74" t="str">
        <f t="shared" ref="H32" si="55">D32&amp;CHAR(13)&amp;R32&amp;CHAR(13)&amp;D33&amp;CHAR(13)&amp;R33&amp;CHAR(13)&amp;D34&amp;CHAR(13)</f>
        <v>_x000D_
_x000D__x000D_
_x000D__x000D_</v>
      </c>
      <c r="I32" s="75" t="str">
        <f t="shared" ref="I32" si="56">IF(COUNTIF(F32:F34,"H")&lt;&gt;0,"H","F")</f>
        <v>F</v>
      </c>
      <c r="J32" s="75" t="str">
        <f t="shared" ref="J32" si="57">IF(MIN(G32:G34)&lt;1," ",IF(MIN(G32:G34)&lt;18,"J",IF(MIN(G32:G34)&lt;40,"S",IF(MIN(G32:G34)&lt;60,"V1","V2"))))</f>
        <v>V2</v>
      </c>
      <c r="M32" s="3">
        <v>34</v>
      </c>
      <c r="N32" s="23" t="str">
        <f>CONCATENATE(B95)</f>
        <v/>
      </c>
      <c r="O32" s="23" t="str">
        <f>CONCATENATE(H95)</f>
        <v>_x000D_
_x000D__x000D_
_x000D__x000D_</v>
      </c>
      <c r="P32" s="23" t="str">
        <f t="shared" ref="P32:Q32" si="58">CONCATENATE(I95)</f>
        <v>F</v>
      </c>
      <c r="Q32" s="23" t="str">
        <f t="shared" si="58"/>
        <v>V2</v>
      </c>
      <c r="R32" s="26" t="s">
        <v>11</v>
      </c>
      <c r="S32" s="28"/>
    </row>
    <row r="33" spans="1:19" ht="24.75" customHeight="1">
      <c r="A33" s="68">
        <v>43231</v>
      </c>
      <c r="B33" s="73"/>
      <c r="C33" s="46"/>
      <c r="D33" s="12"/>
      <c r="E33" s="19"/>
      <c r="F33" s="9"/>
      <c r="G33" s="13">
        <f t="shared" si="2"/>
        <v>118</v>
      </c>
      <c r="H33" s="74"/>
      <c r="I33" s="75"/>
      <c r="J33" s="75"/>
      <c r="M33" s="3">
        <v>35</v>
      </c>
      <c r="N33" s="23" t="str">
        <f>CONCATENATE(B98)</f>
        <v/>
      </c>
      <c r="O33" s="23" t="str">
        <f>CONCATENATE(H98)</f>
        <v>_x000D_
_x000D__x000D_
_x000D__x000D_</v>
      </c>
      <c r="P33" s="23" t="str">
        <f t="shared" ref="P33:Q33" si="59">CONCATENATE(I98)</f>
        <v>F</v>
      </c>
      <c r="Q33" s="23" t="str">
        <f t="shared" si="59"/>
        <v>V2</v>
      </c>
      <c r="R33" s="26" t="s">
        <v>11</v>
      </c>
      <c r="S33" s="28"/>
    </row>
    <row r="34" spans="1:19" ht="24.75" customHeight="1">
      <c r="A34" s="68">
        <v>43231</v>
      </c>
      <c r="B34" s="73"/>
      <c r="C34" s="46"/>
      <c r="D34" s="12"/>
      <c r="E34" s="19"/>
      <c r="F34" s="9"/>
      <c r="G34" s="13">
        <f t="shared" si="2"/>
        <v>118</v>
      </c>
      <c r="H34" s="74"/>
      <c r="I34" s="75"/>
      <c r="J34" s="75"/>
      <c r="M34" s="3">
        <v>36</v>
      </c>
      <c r="N34" s="23" t="str">
        <f>CONCATENATE(B101)</f>
        <v/>
      </c>
      <c r="O34" s="23" t="str">
        <f>CONCATENATE(H101)</f>
        <v>_x000D_
_x000D__x000D_
_x000D__x000D_</v>
      </c>
      <c r="P34" s="23" t="str">
        <f t="shared" ref="P34:Q34" si="60">CONCATENATE(I101)</f>
        <v>F</v>
      </c>
      <c r="Q34" s="23" t="str">
        <f t="shared" si="60"/>
        <v>V2</v>
      </c>
      <c r="R34" s="26" t="s">
        <v>11</v>
      </c>
      <c r="S34" s="28"/>
    </row>
    <row r="35" spans="1:19" ht="24.75" customHeight="1">
      <c r="A35" s="68">
        <v>43231</v>
      </c>
      <c r="B35" s="72"/>
      <c r="C35" s="45"/>
      <c r="D35" s="12"/>
      <c r="E35" s="19"/>
      <c r="F35" s="9"/>
      <c r="G35" s="13">
        <f t="shared" si="2"/>
        <v>118</v>
      </c>
      <c r="H35" s="74" t="str">
        <f t="shared" ref="H35" si="61">D35&amp;CHAR(13)&amp;R35&amp;CHAR(13)&amp;D36&amp;CHAR(13)&amp;R36&amp;CHAR(13)&amp;D37&amp;CHAR(13)</f>
        <v>_x000D_
_x000D__x000D_
_x000D__x000D_</v>
      </c>
      <c r="I35" s="75" t="str">
        <f t="shared" ref="I35" si="62">IF(COUNTIF(F35:F37,"H")&lt;&gt;0,"H","F")</f>
        <v>F</v>
      </c>
      <c r="J35" s="75" t="str">
        <f t="shared" ref="J35" si="63">IF(MIN(G35:G37)&lt;1," ",IF(MIN(G35:G37)&lt;18,"J",IF(MIN(G35:G37)&lt;40,"S",IF(MIN(G35:G37)&lt;60,"V1","V2"))))</f>
        <v>V2</v>
      </c>
      <c r="M35" s="3">
        <v>37</v>
      </c>
      <c r="N35" s="23" t="str">
        <f>CONCATENATE(B101)</f>
        <v/>
      </c>
      <c r="O35" s="23" t="str">
        <f>CONCATENATE(H101)</f>
        <v>_x000D_
_x000D__x000D_
_x000D__x000D_</v>
      </c>
      <c r="P35" s="23" t="str">
        <f t="shared" ref="P35:Q35" si="64">CONCATENATE(I101)</f>
        <v>F</v>
      </c>
      <c r="Q35" s="23" t="str">
        <f t="shared" si="64"/>
        <v>V2</v>
      </c>
      <c r="R35" s="26" t="s">
        <v>11</v>
      </c>
      <c r="S35" s="28"/>
    </row>
    <row r="36" spans="1:19" ht="24.75" customHeight="1">
      <c r="A36" s="68">
        <v>43231</v>
      </c>
      <c r="B36" s="73"/>
      <c r="C36" s="46"/>
      <c r="D36" s="12"/>
      <c r="E36" s="19"/>
      <c r="F36" s="9"/>
      <c r="G36" s="13">
        <f t="shared" si="2"/>
        <v>118</v>
      </c>
      <c r="H36" s="74"/>
      <c r="I36" s="75"/>
      <c r="J36" s="75"/>
      <c r="M36" s="3">
        <v>38</v>
      </c>
      <c r="N36" s="23" t="str">
        <f>CONCATENATE(B104)</f>
        <v/>
      </c>
      <c r="O36" s="23" t="str">
        <f>CONCATENATE(H104)</f>
        <v>_x000D_
_x000D__x000D_
_x000D__x000D_</v>
      </c>
      <c r="P36" s="23" t="str">
        <f t="shared" ref="P36:Q36" si="65">CONCATENATE(I104)</f>
        <v>F</v>
      </c>
      <c r="Q36" s="23" t="str">
        <f t="shared" si="65"/>
        <v>V2</v>
      </c>
      <c r="R36" s="26" t="s">
        <v>11</v>
      </c>
      <c r="S36" s="28"/>
    </row>
    <row r="37" spans="1:19" ht="24.75" customHeight="1">
      <c r="A37" s="68">
        <v>43231</v>
      </c>
      <c r="B37" s="81"/>
      <c r="C37" s="47"/>
      <c r="D37" s="12"/>
      <c r="E37" s="19"/>
      <c r="F37" s="9"/>
      <c r="G37" s="13">
        <f t="shared" si="2"/>
        <v>118</v>
      </c>
      <c r="H37" s="74"/>
      <c r="I37" s="75"/>
      <c r="J37" s="75"/>
      <c r="M37" s="3">
        <v>39</v>
      </c>
      <c r="N37" s="23" t="str">
        <f>CONCATENATE(B107)</f>
        <v/>
      </c>
      <c r="O37" s="23" t="str">
        <f>CONCATENATE(H107)</f>
        <v>_x000D_
_x000D__x000D_
_x000D__x000D_</v>
      </c>
      <c r="P37" s="23" t="str">
        <f t="shared" ref="P37:Q37" si="66">CONCATENATE(I107)</f>
        <v>F</v>
      </c>
      <c r="Q37" s="23" t="str">
        <f t="shared" si="66"/>
        <v>V2</v>
      </c>
      <c r="R37" s="26" t="s">
        <v>11</v>
      </c>
      <c r="S37" s="28"/>
    </row>
    <row r="38" spans="1:19" ht="24.75" customHeight="1">
      <c r="A38" s="68">
        <v>43231</v>
      </c>
      <c r="B38" s="72"/>
      <c r="C38" s="45"/>
      <c r="D38" s="12"/>
      <c r="E38" s="19"/>
      <c r="F38" s="9"/>
      <c r="G38" s="13">
        <f t="shared" si="2"/>
        <v>118</v>
      </c>
      <c r="H38" s="74" t="str">
        <f t="shared" ref="H38" si="67">D38&amp;CHAR(13)&amp;R38&amp;CHAR(13)&amp;D39&amp;CHAR(13)&amp;R39&amp;CHAR(13)&amp;D40&amp;CHAR(13)</f>
        <v>_x000D_
_x000D__x000D_
_x000D__x000D_</v>
      </c>
      <c r="I38" s="75" t="str">
        <f t="shared" ref="I38" si="68">IF(COUNTIF(F38:F40,"H")&lt;&gt;0,"H","F")</f>
        <v>F</v>
      </c>
      <c r="J38" s="75" t="str">
        <f t="shared" ref="J38" si="69">IF(MIN(G38:G40)&lt;1," ",IF(MIN(G38:G40)&lt;18,"J",IF(MIN(G38:G40)&lt;40,"S",IF(MIN(G38:G40)&lt;60,"V1","V2"))))</f>
        <v>V2</v>
      </c>
      <c r="M38" s="3">
        <v>40</v>
      </c>
      <c r="N38" s="23" t="str">
        <f>CONCATENATE(B110)</f>
        <v/>
      </c>
      <c r="O38" s="23" t="str">
        <f>CONCATENATE(H110)</f>
        <v>_x000D_
_x000D__x000D_
_x000D__x000D_</v>
      </c>
      <c r="P38" s="23" t="str">
        <f t="shared" ref="P38:Q38" si="70">CONCATENATE(I110)</f>
        <v>F</v>
      </c>
      <c r="Q38" s="23" t="str">
        <f t="shared" si="70"/>
        <v>V2</v>
      </c>
      <c r="R38" s="26" t="s">
        <v>11</v>
      </c>
      <c r="S38" s="28"/>
    </row>
    <row r="39" spans="1:19" ht="24.75" customHeight="1">
      <c r="A39" s="68">
        <v>43231</v>
      </c>
      <c r="B39" s="73"/>
      <c r="C39" s="46"/>
      <c r="D39" s="12"/>
      <c r="E39" s="19"/>
      <c r="F39" s="9"/>
      <c r="G39" s="13">
        <f t="shared" si="2"/>
        <v>118</v>
      </c>
      <c r="H39" s="74"/>
      <c r="I39" s="75"/>
      <c r="J39" s="75"/>
      <c r="M39" s="15"/>
      <c r="N39" s="15"/>
      <c r="O39" s="21"/>
      <c r="R39" s="26" t="s">
        <v>11</v>
      </c>
      <c r="S39" s="28"/>
    </row>
    <row r="40" spans="1:19" ht="24.75" customHeight="1">
      <c r="A40" s="68">
        <v>43231</v>
      </c>
      <c r="B40" s="73"/>
      <c r="C40" s="46"/>
      <c r="D40" s="12"/>
      <c r="E40" s="19"/>
      <c r="F40" s="9"/>
      <c r="G40" s="13">
        <f t="shared" si="2"/>
        <v>118</v>
      </c>
      <c r="H40" s="74"/>
      <c r="I40" s="75"/>
      <c r="J40" s="75"/>
      <c r="M40" s="15"/>
      <c r="N40" s="15"/>
      <c r="O40" s="21"/>
      <c r="R40" s="26" t="s">
        <v>11</v>
      </c>
      <c r="S40" s="28"/>
    </row>
    <row r="41" spans="1:19" ht="24.75" customHeight="1">
      <c r="A41" s="68">
        <v>43231</v>
      </c>
      <c r="B41" s="72"/>
      <c r="C41" s="45"/>
      <c r="D41" s="12"/>
      <c r="E41" s="19"/>
      <c r="F41" s="9"/>
      <c r="G41" s="13">
        <f t="shared" si="2"/>
        <v>118</v>
      </c>
      <c r="H41" s="74" t="str">
        <f t="shared" ref="H41" si="71">D41&amp;CHAR(13)&amp;R41&amp;CHAR(13)&amp;D42&amp;CHAR(13)&amp;R42&amp;CHAR(13)&amp;D43&amp;CHAR(13)</f>
        <v>_x000D_
_x000D__x000D_
_x000D__x000D_</v>
      </c>
      <c r="I41" s="75" t="str">
        <f t="shared" ref="I41" si="72">IF(COUNTIF(F41:F43,"H")&lt;&gt;0,"H","F")</f>
        <v>F</v>
      </c>
      <c r="J41" s="75" t="str">
        <f t="shared" ref="J41" si="73">IF(MIN(G41:G43)&lt;1," ",IF(MIN(G41:G43)&lt;18,"J",IF(MIN(G41:G43)&lt;40,"S",IF(MIN(G41:G43)&lt;60,"V1","V2"))))</f>
        <v>V2</v>
      </c>
      <c r="M41" s="15"/>
      <c r="N41" s="15"/>
      <c r="O41" s="21"/>
      <c r="R41" s="26" t="s">
        <v>11</v>
      </c>
      <c r="S41" s="28"/>
    </row>
    <row r="42" spans="1:19" ht="24.75" customHeight="1">
      <c r="A42" s="68">
        <v>43231</v>
      </c>
      <c r="B42" s="73"/>
      <c r="C42" s="46"/>
      <c r="D42" s="12"/>
      <c r="E42" s="19"/>
      <c r="F42" s="9"/>
      <c r="G42" s="13">
        <f t="shared" si="2"/>
        <v>118</v>
      </c>
      <c r="H42" s="74"/>
      <c r="I42" s="75"/>
      <c r="J42" s="75"/>
      <c r="M42" s="15"/>
      <c r="N42" s="15"/>
      <c r="O42" s="21"/>
      <c r="R42" s="26" t="s">
        <v>11</v>
      </c>
      <c r="S42" s="28"/>
    </row>
    <row r="43" spans="1:19" ht="24.75" customHeight="1">
      <c r="A43" s="68">
        <v>43231</v>
      </c>
      <c r="B43" s="81"/>
      <c r="C43" s="47"/>
      <c r="D43" s="12"/>
      <c r="E43" s="19"/>
      <c r="F43" s="9"/>
      <c r="G43" s="13">
        <f t="shared" si="2"/>
        <v>118</v>
      </c>
      <c r="H43" s="74"/>
      <c r="I43" s="75"/>
      <c r="J43" s="75"/>
      <c r="M43" s="15"/>
      <c r="N43" s="15"/>
      <c r="O43" s="21"/>
      <c r="R43" s="26" t="s">
        <v>11</v>
      </c>
      <c r="S43" s="28"/>
    </row>
    <row r="44" spans="1:19" ht="24.75" customHeight="1">
      <c r="A44" s="68">
        <v>43231</v>
      </c>
      <c r="B44" s="72"/>
      <c r="C44" s="45"/>
      <c r="D44" s="12"/>
      <c r="E44" s="19"/>
      <c r="F44" s="9"/>
      <c r="G44" s="13">
        <f t="shared" si="2"/>
        <v>118</v>
      </c>
      <c r="H44" s="74" t="str">
        <f t="shared" ref="H44" si="74">D44&amp;CHAR(13)&amp;R44&amp;CHAR(13)&amp;D45&amp;CHAR(13)&amp;R45&amp;CHAR(13)&amp;D46&amp;CHAR(13)</f>
        <v>_x000D_
_x000D__x000D_
_x000D__x000D_</v>
      </c>
      <c r="I44" s="75" t="str">
        <f t="shared" ref="I44" si="75">IF(COUNTIF(F44:F46,"H")&lt;&gt;0,"H","F")</f>
        <v>F</v>
      </c>
      <c r="J44" s="75" t="str">
        <f t="shared" ref="J44" si="76">IF(MIN(G44:G46)&lt;1," ",IF(MIN(G44:G46)&lt;18,"J",IF(MIN(G44:G46)&lt;40,"S",IF(MIN(G44:G46)&lt;60,"V1","V2"))))</f>
        <v>V2</v>
      </c>
      <c r="M44" s="15"/>
      <c r="N44" s="15"/>
      <c r="O44" s="21"/>
      <c r="R44" s="26" t="s">
        <v>11</v>
      </c>
      <c r="S44" s="28"/>
    </row>
    <row r="45" spans="1:19" ht="24.75" customHeight="1">
      <c r="A45" s="68">
        <v>43231</v>
      </c>
      <c r="B45" s="73"/>
      <c r="C45" s="46"/>
      <c r="D45" s="12"/>
      <c r="E45" s="19"/>
      <c r="F45" s="9"/>
      <c r="G45" s="13">
        <f t="shared" si="2"/>
        <v>118</v>
      </c>
      <c r="H45" s="74"/>
      <c r="I45" s="75"/>
      <c r="J45" s="75"/>
      <c r="M45" s="15"/>
      <c r="N45" s="15"/>
      <c r="O45" s="21"/>
      <c r="R45" s="26" t="s">
        <v>11</v>
      </c>
      <c r="S45" s="28"/>
    </row>
    <row r="46" spans="1:19" ht="24.75" customHeight="1">
      <c r="A46" s="68">
        <v>43231</v>
      </c>
      <c r="B46" s="73"/>
      <c r="C46" s="46"/>
      <c r="D46" s="12"/>
      <c r="E46" s="19"/>
      <c r="F46" s="9"/>
      <c r="G46" s="13">
        <f t="shared" si="2"/>
        <v>118</v>
      </c>
      <c r="H46" s="74"/>
      <c r="I46" s="75"/>
      <c r="J46" s="75"/>
      <c r="M46" s="15"/>
      <c r="N46" s="15"/>
      <c r="O46" s="21"/>
      <c r="R46" s="26" t="s">
        <v>11</v>
      </c>
      <c r="S46" s="28"/>
    </row>
    <row r="47" spans="1:19" ht="24.75" customHeight="1">
      <c r="A47" s="68">
        <v>43231</v>
      </c>
      <c r="B47" s="72"/>
      <c r="C47" s="45"/>
      <c r="D47" s="12"/>
      <c r="E47" s="19"/>
      <c r="F47" s="9"/>
      <c r="G47" s="13">
        <f t="shared" si="2"/>
        <v>118</v>
      </c>
      <c r="H47" s="74" t="str">
        <f t="shared" ref="H47" si="77">D47&amp;CHAR(13)&amp;R47&amp;CHAR(13)&amp;D48&amp;CHAR(13)&amp;R48&amp;CHAR(13)&amp;D49&amp;CHAR(13)</f>
        <v>_x000D_
_x000D__x000D_
_x000D__x000D_</v>
      </c>
      <c r="I47" s="75" t="str">
        <f t="shared" ref="I47" si="78">IF(COUNTIF(F47:F49,"H")&lt;&gt;0,"H","F")</f>
        <v>F</v>
      </c>
      <c r="J47" s="75" t="str">
        <f t="shared" ref="J47" si="79">IF(MIN(G47:G49)&lt;1," ",IF(MIN(G47:G49)&lt;18,"J",IF(MIN(G47:G49)&lt;40,"S",IF(MIN(G47:G49)&lt;60,"V1","V2"))))</f>
        <v>V2</v>
      </c>
      <c r="M47" s="15"/>
      <c r="N47" s="15"/>
      <c r="O47" s="21"/>
      <c r="R47" s="26" t="s">
        <v>11</v>
      </c>
      <c r="S47" s="28"/>
    </row>
    <row r="48" spans="1:19" ht="24.75" customHeight="1">
      <c r="A48" s="68">
        <v>43231</v>
      </c>
      <c r="B48" s="73"/>
      <c r="C48" s="46"/>
      <c r="D48" s="12"/>
      <c r="E48" s="19"/>
      <c r="F48" s="9"/>
      <c r="G48" s="13">
        <f t="shared" si="2"/>
        <v>118</v>
      </c>
      <c r="H48" s="74"/>
      <c r="I48" s="75"/>
      <c r="J48" s="75"/>
      <c r="M48" s="15"/>
      <c r="N48" s="15"/>
      <c r="O48" s="21"/>
      <c r="R48" s="26" t="s">
        <v>11</v>
      </c>
      <c r="S48" s="28"/>
    </row>
    <row r="49" spans="1:19" ht="24.75" customHeight="1">
      <c r="A49" s="68">
        <v>43231</v>
      </c>
      <c r="B49" s="81"/>
      <c r="C49" s="47"/>
      <c r="D49" s="12"/>
      <c r="E49" s="19"/>
      <c r="F49" s="9"/>
      <c r="G49" s="13">
        <f t="shared" si="2"/>
        <v>118</v>
      </c>
      <c r="H49" s="74"/>
      <c r="I49" s="75"/>
      <c r="J49" s="75"/>
      <c r="M49" s="15"/>
      <c r="N49" s="15"/>
      <c r="O49" s="21"/>
      <c r="R49" s="26" t="s">
        <v>11</v>
      </c>
      <c r="S49" s="28"/>
    </row>
    <row r="50" spans="1:19" ht="24.75" customHeight="1">
      <c r="A50" s="68">
        <v>43231</v>
      </c>
      <c r="B50" s="72"/>
      <c r="C50" s="45"/>
      <c r="D50" s="12"/>
      <c r="E50" s="19"/>
      <c r="F50" s="9"/>
      <c r="G50" s="13">
        <f t="shared" si="2"/>
        <v>118</v>
      </c>
      <c r="H50" s="74" t="str">
        <f t="shared" ref="H50" si="80">D50&amp;CHAR(13)&amp;R50&amp;CHAR(13)&amp;D51&amp;CHAR(13)&amp;R51&amp;CHAR(13)&amp;D52&amp;CHAR(13)</f>
        <v>_x000D_
_x000D__x000D_
_x000D__x000D_</v>
      </c>
      <c r="I50" s="75" t="str">
        <f t="shared" ref="I50" si="81">IF(COUNTIF(F50:F52,"H")&lt;&gt;0,"H","F")</f>
        <v>F</v>
      </c>
      <c r="J50" s="75" t="str">
        <f t="shared" ref="J50" si="82">IF(MIN(G50:G52)&lt;1," ",IF(MIN(G50:G52)&lt;18,"J",IF(MIN(G50:G52)&lt;40,"S",IF(MIN(G50:G52)&lt;60,"V1","V2"))))</f>
        <v>V2</v>
      </c>
      <c r="M50" s="15"/>
      <c r="N50" s="15"/>
      <c r="O50" s="21"/>
      <c r="R50" s="26" t="s">
        <v>11</v>
      </c>
      <c r="S50" s="28"/>
    </row>
    <row r="51" spans="1:19" ht="24.75" customHeight="1">
      <c r="A51" s="68">
        <v>43231</v>
      </c>
      <c r="B51" s="73"/>
      <c r="C51" s="46"/>
      <c r="D51" s="12"/>
      <c r="E51" s="19"/>
      <c r="F51" s="9"/>
      <c r="G51" s="13">
        <f t="shared" si="2"/>
        <v>118</v>
      </c>
      <c r="H51" s="74"/>
      <c r="I51" s="75"/>
      <c r="J51" s="75"/>
      <c r="M51" s="15"/>
      <c r="N51" s="15"/>
      <c r="O51" s="21"/>
      <c r="R51" s="26" t="s">
        <v>11</v>
      </c>
      <c r="S51" s="28"/>
    </row>
    <row r="52" spans="1:19" ht="24.75" customHeight="1">
      <c r="A52" s="68">
        <v>43231</v>
      </c>
      <c r="B52" s="73"/>
      <c r="C52" s="46"/>
      <c r="D52" s="12"/>
      <c r="E52" s="19"/>
      <c r="F52" s="9"/>
      <c r="G52" s="13">
        <f t="shared" si="2"/>
        <v>118</v>
      </c>
      <c r="H52" s="74"/>
      <c r="I52" s="75"/>
      <c r="J52" s="75"/>
      <c r="M52" s="15"/>
      <c r="N52" s="15"/>
      <c r="O52" s="21"/>
      <c r="R52" s="26" t="s">
        <v>11</v>
      </c>
      <c r="S52" s="28"/>
    </row>
    <row r="53" spans="1:19" ht="24.75" customHeight="1">
      <c r="A53" s="68">
        <v>43231</v>
      </c>
      <c r="B53" s="72"/>
      <c r="C53" s="45"/>
      <c r="D53" s="12"/>
      <c r="E53" s="19"/>
      <c r="F53" s="9"/>
      <c r="G53" s="13">
        <f t="shared" si="2"/>
        <v>118</v>
      </c>
      <c r="H53" s="74" t="str">
        <f t="shared" ref="H53" si="83">D53&amp;CHAR(13)&amp;R53&amp;CHAR(13)&amp;D54&amp;CHAR(13)&amp;R54&amp;CHAR(13)&amp;D55&amp;CHAR(13)</f>
        <v>_x000D_
_x000D__x000D_
_x000D__x000D_</v>
      </c>
      <c r="I53" s="75" t="str">
        <f t="shared" ref="I53" si="84">IF(COUNTIF(F53:F55,"H")&lt;&gt;0,"H","F")</f>
        <v>F</v>
      </c>
      <c r="J53" s="75" t="str">
        <f t="shared" ref="J53" si="85">IF(MIN(G53:G55)&lt;1," ",IF(MIN(G53:G55)&lt;18,"J",IF(MIN(G53:G55)&lt;40,"S",IF(MIN(G53:G55)&lt;60,"V1","V2"))))</f>
        <v>V2</v>
      </c>
      <c r="M53" s="15"/>
      <c r="N53" s="15"/>
      <c r="O53" s="21"/>
      <c r="R53" s="26" t="s">
        <v>11</v>
      </c>
      <c r="S53" s="28"/>
    </row>
    <row r="54" spans="1:19" ht="24.75" customHeight="1">
      <c r="A54" s="68">
        <v>43231</v>
      </c>
      <c r="B54" s="73"/>
      <c r="C54" s="46"/>
      <c r="D54" s="12"/>
      <c r="E54" s="19"/>
      <c r="F54" s="9"/>
      <c r="G54" s="13">
        <f t="shared" si="2"/>
        <v>118</v>
      </c>
      <c r="H54" s="74"/>
      <c r="I54" s="75"/>
      <c r="J54" s="75"/>
      <c r="M54" s="15"/>
      <c r="N54" s="15"/>
      <c r="O54" s="21"/>
      <c r="R54" s="26" t="s">
        <v>11</v>
      </c>
      <c r="S54" s="28"/>
    </row>
    <row r="55" spans="1:19" ht="24.75" customHeight="1">
      <c r="A55" s="68">
        <v>43231</v>
      </c>
      <c r="B55" s="81"/>
      <c r="C55" s="47"/>
      <c r="D55" s="12"/>
      <c r="E55" s="19"/>
      <c r="F55" s="9"/>
      <c r="G55" s="13">
        <f t="shared" si="2"/>
        <v>118</v>
      </c>
      <c r="H55" s="74"/>
      <c r="I55" s="75"/>
      <c r="J55" s="75"/>
      <c r="M55" s="15"/>
      <c r="N55" s="15"/>
      <c r="O55" s="21"/>
      <c r="R55" s="26" t="s">
        <v>11</v>
      </c>
      <c r="S55" s="28"/>
    </row>
    <row r="56" spans="1:19" ht="24.75" customHeight="1">
      <c r="A56" s="68">
        <v>43231</v>
      </c>
      <c r="B56" s="72"/>
      <c r="C56" s="45"/>
      <c r="D56" s="12"/>
      <c r="E56" s="19"/>
      <c r="F56" s="9"/>
      <c r="G56" s="13">
        <f t="shared" si="2"/>
        <v>118</v>
      </c>
      <c r="H56" s="74" t="str">
        <f t="shared" ref="H56" si="86">D56&amp;CHAR(13)&amp;R56&amp;CHAR(13)&amp;D57&amp;CHAR(13)&amp;R57&amp;CHAR(13)&amp;D58&amp;CHAR(13)</f>
        <v>_x000D_
_x000D__x000D_
_x000D__x000D_</v>
      </c>
      <c r="I56" s="75" t="str">
        <f t="shared" ref="I56" si="87">IF(COUNTIF(F56:F58,"H")&lt;&gt;0,"H","F")</f>
        <v>F</v>
      </c>
      <c r="J56" s="75" t="str">
        <f t="shared" ref="J56" si="88">IF(MIN(G56:G58)&lt;1," ",IF(MIN(G56:G58)&lt;18,"J",IF(MIN(G56:G58)&lt;40,"S",IF(MIN(G56:G58)&lt;60,"V1","V2"))))</f>
        <v>V2</v>
      </c>
      <c r="M56" s="15"/>
      <c r="N56" s="15"/>
      <c r="O56" s="21"/>
      <c r="R56" s="26" t="s">
        <v>11</v>
      </c>
      <c r="S56" s="28"/>
    </row>
    <row r="57" spans="1:19" ht="24.75" customHeight="1">
      <c r="A57" s="68">
        <v>43231</v>
      </c>
      <c r="B57" s="73"/>
      <c r="C57" s="46"/>
      <c r="D57" s="12"/>
      <c r="E57" s="19"/>
      <c r="F57" s="9"/>
      <c r="G57" s="13">
        <f t="shared" si="2"/>
        <v>118</v>
      </c>
      <c r="H57" s="74"/>
      <c r="I57" s="75"/>
      <c r="J57" s="75"/>
      <c r="M57" s="15"/>
      <c r="N57" s="15"/>
      <c r="O57" s="21"/>
      <c r="R57" s="26" t="s">
        <v>11</v>
      </c>
      <c r="S57" s="28"/>
    </row>
    <row r="58" spans="1:19" ht="24.75" customHeight="1">
      <c r="A58" s="68">
        <v>43231</v>
      </c>
      <c r="B58" s="73"/>
      <c r="C58" s="46"/>
      <c r="D58" s="12"/>
      <c r="E58" s="19"/>
      <c r="F58" s="9"/>
      <c r="G58" s="13">
        <f t="shared" si="2"/>
        <v>118</v>
      </c>
      <c r="H58" s="74"/>
      <c r="I58" s="75"/>
      <c r="J58" s="75"/>
      <c r="M58" s="15"/>
      <c r="N58" s="15"/>
      <c r="O58" s="21"/>
      <c r="R58" s="26" t="s">
        <v>11</v>
      </c>
      <c r="S58" s="28"/>
    </row>
    <row r="59" spans="1:19" ht="24.75" customHeight="1">
      <c r="A59" s="68">
        <v>43231</v>
      </c>
      <c r="B59" s="72"/>
      <c r="C59" s="45"/>
      <c r="D59" s="12"/>
      <c r="E59" s="19"/>
      <c r="F59" s="9"/>
      <c r="G59" s="13">
        <f t="shared" si="2"/>
        <v>118</v>
      </c>
      <c r="H59" s="74" t="str">
        <f t="shared" ref="H59" si="89">D59&amp;CHAR(13)&amp;R59&amp;CHAR(13)&amp;D60&amp;CHAR(13)&amp;R60&amp;CHAR(13)&amp;D61&amp;CHAR(13)</f>
        <v>_x000D_
_x000D__x000D_
_x000D__x000D_</v>
      </c>
      <c r="I59" s="75" t="str">
        <f t="shared" ref="I59" si="90">IF(COUNTIF(F59:F61,"H")&lt;&gt;0,"H","F")</f>
        <v>F</v>
      </c>
      <c r="J59" s="75" t="str">
        <f t="shared" ref="J59" si="91">IF(MIN(G59:G61)&lt;1," ",IF(MIN(G59:G61)&lt;18,"J",IF(MIN(G59:G61)&lt;40,"S",IF(MIN(G59:G61)&lt;60,"V1","V2"))))</f>
        <v>V2</v>
      </c>
      <c r="M59" s="15"/>
      <c r="N59" s="15"/>
      <c r="O59" s="21"/>
      <c r="R59" s="26" t="s">
        <v>11</v>
      </c>
      <c r="S59" s="28"/>
    </row>
    <row r="60" spans="1:19" ht="24.75" customHeight="1">
      <c r="A60" s="68">
        <v>43231</v>
      </c>
      <c r="B60" s="73"/>
      <c r="C60" s="46"/>
      <c r="D60" s="12"/>
      <c r="E60" s="19"/>
      <c r="F60" s="9"/>
      <c r="G60" s="13">
        <f t="shared" si="2"/>
        <v>118</v>
      </c>
      <c r="H60" s="74"/>
      <c r="I60" s="75"/>
      <c r="J60" s="75"/>
      <c r="M60" s="15"/>
      <c r="N60" s="15"/>
      <c r="O60" s="21"/>
      <c r="R60" s="26" t="s">
        <v>11</v>
      </c>
      <c r="S60" s="28"/>
    </row>
    <row r="61" spans="1:19" ht="24.75" customHeight="1">
      <c r="A61" s="68">
        <v>43231</v>
      </c>
      <c r="B61" s="81"/>
      <c r="C61" s="47"/>
      <c r="D61" s="12"/>
      <c r="E61" s="19"/>
      <c r="F61" s="9"/>
      <c r="G61" s="13">
        <f t="shared" si="2"/>
        <v>118</v>
      </c>
      <c r="H61" s="74"/>
      <c r="I61" s="75"/>
      <c r="J61" s="75"/>
      <c r="M61" s="15"/>
      <c r="N61" s="15"/>
      <c r="O61" s="21"/>
      <c r="R61" s="26" t="s">
        <v>11</v>
      </c>
      <c r="S61" s="28"/>
    </row>
    <row r="62" spans="1:19" ht="24.75" customHeight="1">
      <c r="A62" s="68">
        <v>43231</v>
      </c>
      <c r="B62" s="72"/>
      <c r="C62" s="45"/>
      <c r="D62" s="12"/>
      <c r="E62" s="19"/>
      <c r="F62" s="9"/>
      <c r="G62" s="13">
        <f t="shared" si="2"/>
        <v>118</v>
      </c>
      <c r="H62" s="74" t="str">
        <f t="shared" ref="H62" si="92">D62&amp;CHAR(13)&amp;R62&amp;CHAR(13)&amp;D63&amp;CHAR(13)&amp;R63&amp;CHAR(13)&amp;D64&amp;CHAR(13)</f>
        <v>_x000D_
_x000D__x000D_
_x000D__x000D_</v>
      </c>
      <c r="I62" s="75" t="str">
        <f t="shared" ref="I62" si="93">IF(COUNTIF(F62:F64,"H")&lt;&gt;0,"H","F")</f>
        <v>F</v>
      </c>
      <c r="J62" s="75" t="str">
        <f t="shared" ref="J62" si="94">IF(MIN(G62:G64)&lt;1," ",IF(MIN(G62:G64)&lt;18,"J",IF(MIN(G62:G64)&lt;40,"S",IF(MIN(G62:G64)&lt;60,"V1","V2"))))</f>
        <v>V2</v>
      </c>
      <c r="M62" s="15"/>
      <c r="N62" s="15"/>
      <c r="O62" s="21"/>
      <c r="R62" s="26" t="s">
        <v>11</v>
      </c>
      <c r="S62" s="28"/>
    </row>
    <row r="63" spans="1:19" ht="24.75" customHeight="1">
      <c r="A63" s="68">
        <v>43231</v>
      </c>
      <c r="B63" s="73"/>
      <c r="C63" s="46"/>
      <c r="D63" s="12"/>
      <c r="E63" s="19"/>
      <c r="F63" s="9"/>
      <c r="G63" s="13">
        <f t="shared" si="2"/>
        <v>118</v>
      </c>
      <c r="H63" s="74"/>
      <c r="I63" s="75"/>
      <c r="J63" s="75"/>
      <c r="M63" s="15"/>
      <c r="N63" s="15"/>
      <c r="O63" s="21"/>
      <c r="R63" s="26" t="s">
        <v>11</v>
      </c>
      <c r="S63" s="28"/>
    </row>
    <row r="64" spans="1:19" ht="24.75" customHeight="1">
      <c r="A64" s="68">
        <v>43231</v>
      </c>
      <c r="B64" s="73"/>
      <c r="C64" s="46"/>
      <c r="D64" s="12"/>
      <c r="E64" s="19"/>
      <c r="F64" s="9"/>
      <c r="G64" s="13">
        <f t="shared" si="2"/>
        <v>118</v>
      </c>
      <c r="H64" s="74"/>
      <c r="I64" s="75"/>
      <c r="J64" s="75"/>
      <c r="M64" s="15"/>
      <c r="N64" s="15"/>
      <c r="O64" s="21"/>
      <c r="R64" s="26" t="s">
        <v>11</v>
      </c>
      <c r="S64" s="28"/>
    </row>
    <row r="65" spans="1:19" ht="24.75" customHeight="1">
      <c r="A65" s="68">
        <v>43231</v>
      </c>
      <c r="B65" s="72"/>
      <c r="C65" s="45"/>
      <c r="D65" s="12"/>
      <c r="E65" s="19"/>
      <c r="F65" s="9"/>
      <c r="G65" s="13">
        <f t="shared" si="2"/>
        <v>118</v>
      </c>
      <c r="H65" s="74" t="str">
        <f t="shared" ref="H65" si="95">D65&amp;CHAR(13)&amp;R65&amp;CHAR(13)&amp;D66&amp;CHAR(13)&amp;R66&amp;CHAR(13)&amp;D67&amp;CHAR(13)</f>
        <v>_x000D_
_x000D__x000D_
_x000D__x000D_</v>
      </c>
      <c r="I65" s="75" t="str">
        <f t="shared" ref="I65" si="96">IF(COUNTIF(F65:F67,"H")&lt;&gt;0,"H","F")</f>
        <v>F</v>
      </c>
      <c r="J65" s="75" t="str">
        <f t="shared" ref="J65" si="97">IF(MIN(G65:G67)&lt;1," ",IF(MIN(G65:G67)&lt;18,"J",IF(MIN(G65:G67)&lt;40,"S",IF(MIN(G65:G67)&lt;60,"V1","V2"))))</f>
        <v>V2</v>
      </c>
      <c r="M65" s="15"/>
      <c r="N65" s="15"/>
      <c r="O65" s="21"/>
      <c r="R65" s="26" t="s">
        <v>11</v>
      </c>
      <c r="S65" s="28"/>
    </row>
    <row r="66" spans="1:19" ht="24.75" customHeight="1">
      <c r="A66" s="68">
        <v>43231</v>
      </c>
      <c r="B66" s="73"/>
      <c r="C66" s="46"/>
      <c r="D66" s="12"/>
      <c r="E66" s="19"/>
      <c r="F66" s="9"/>
      <c r="G66" s="13">
        <f t="shared" si="2"/>
        <v>118</v>
      </c>
      <c r="H66" s="74"/>
      <c r="I66" s="75"/>
      <c r="J66" s="75"/>
      <c r="M66" s="15"/>
      <c r="N66" s="15"/>
      <c r="O66" s="21"/>
      <c r="R66" s="26" t="s">
        <v>11</v>
      </c>
      <c r="S66" s="28"/>
    </row>
    <row r="67" spans="1:19" ht="24.75" customHeight="1">
      <c r="A67" s="68">
        <v>43231</v>
      </c>
      <c r="B67" s="81"/>
      <c r="C67" s="47"/>
      <c r="D67" s="12"/>
      <c r="E67" s="19"/>
      <c r="F67" s="9"/>
      <c r="G67" s="13">
        <f t="shared" ref="G67:G112" si="98">DATEDIF(E67,A67,"Y")</f>
        <v>118</v>
      </c>
      <c r="H67" s="74"/>
      <c r="I67" s="75"/>
      <c r="J67" s="75"/>
      <c r="M67" s="15"/>
      <c r="N67" s="15"/>
      <c r="O67" s="21"/>
      <c r="R67" s="26" t="s">
        <v>11</v>
      </c>
      <c r="S67" s="28"/>
    </row>
    <row r="68" spans="1:19" ht="24.75" customHeight="1">
      <c r="A68" s="68">
        <v>43231</v>
      </c>
      <c r="B68" s="72"/>
      <c r="C68" s="45"/>
      <c r="D68" s="12"/>
      <c r="E68" s="19"/>
      <c r="F68" s="9"/>
      <c r="G68" s="13">
        <f t="shared" si="98"/>
        <v>118</v>
      </c>
      <c r="H68" s="74" t="str">
        <f t="shared" ref="H68" si="99">D68&amp;CHAR(13)&amp;R68&amp;CHAR(13)&amp;D69&amp;CHAR(13)&amp;R69&amp;CHAR(13)&amp;D70&amp;CHAR(13)</f>
        <v>_x000D_
_x000D__x000D_
_x000D__x000D_</v>
      </c>
      <c r="I68" s="75" t="str">
        <f t="shared" ref="I68" si="100">IF(COUNTIF(F68:F70,"H")&lt;&gt;0,"H","F")</f>
        <v>F</v>
      </c>
      <c r="J68" s="75" t="str">
        <f t="shared" ref="J68" si="101">IF(MIN(G68:G70)&lt;1," ",IF(MIN(G68:G70)&lt;18,"J",IF(MIN(G68:G70)&lt;40,"S",IF(MIN(G68:G70)&lt;60,"V1","V2"))))</f>
        <v>V2</v>
      </c>
      <c r="M68" s="15"/>
      <c r="N68" s="15"/>
      <c r="O68" s="21"/>
      <c r="R68" s="26" t="s">
        <v>11</v>
      </c>
      <c r="S68" s="28"/>
    </row>
    <row r="69" spans="1:19" ht="24.75" customHeight="1">
      <c r="A69" s="68">
        <v>43231</v>
      </c>
      <c r="B69" s="73"/>
      <c r="C69" s="46"/>
      <c r="D69" s="12"/>
      <c r="E69" s="19"/>
      <c r="F69" s="9"/>
      <c r="G69" s="13">
        <f t="shared" si="98"/>
        <v>118</v>
      </c>
      <c r="H69" s="74"/>
      <c r="I69" s="75"/>
      <c r="J69" s="75"/>
      <c r="M69" s="15"/>
      <c r="N69" s="15"/>
      <c r="O69" s="21"/>
      <c r="R69" s="26" t="s">
        <v>11</v>
      </c>
      <c r="S69" s="28"/>
    </row>
    <row r="70" spans="1:19" ht="24.75" customHeight="1">
      <c r="A70" s="68">
        <v>43231</v>
      </c>
      <c r="B70" s="73"/>
      <c r="C70" s="46"/>
      <c r="D70" s="12"/>
      <c r="E70" s="19"/>
      <c r="F70" s="9"/>
      <c r="G70" s="13">
        <f t="shared" si="98"/>
        <v>118</v>
      </c>
      <c r="H70" s="74"/>
      <c r="I70" s="75"/>
      <c r="J70" s="75"/>
      <c r="M70" s="15"/>
      <c r="N70" s="15"/>
      <c r="O70" s="21"/>
      <c r="R70" s="26" t="s">
        <v>11</v>
      </c>
      <c r="S70" s="28"/>
    </row>
    <row r="71" spans="1:19" ht="24.75" customHeight="1">
      <c r="A71" s="68">
        <v>43231</v>
      </c>
      <c r="B71" s="72"/>
      <c r="C71" s="45"/>
      <c r="D71" s="12"/>
      <c r="E71" s="19"/>
      <c r="F71" s="9"/>
      <c r="G71" s="13">
        <f t="shared" si="98"/>
        <v>118</v>
      </c>
      <c r="H71" s="74" t="str">
        <f t="shared" ref="H71" si="102">D71&amp;CHAR(13)&amp;R71&amp;CHAR(13)&amp;D72&amp;CHAR(13)&amp;R72&amp;CHAR(13)&amp;D73&amp;CHAR(13)</f>
        <v>_x000D_
_x000D__x000D_
_x000D__x000D_</v>
      </c>
      <c r="I71" s="75" t="str">
        <f t="shared" ref="I71" si="103">IF(COUNTIF(F71:F73,"H")&lt;&gt;0,"H","F")</f>
        <v>F</v>
      </c>
      <c r="J71" s="75" t="str">
        <f t="shared" ref="J71" si="104">IF(MIN(G71:G73)&lt;1," ",IF(MIN(G71:G73)&lt;18,"J",IF(MIN(G71:G73)&lt;40,"S",IF(MIN(G71:G73)&lt;60,"V1","V2"))))</f>
        <v>V2</v>
      </c>
      <c r="M71" s="15"/>
      <c r="N71" s="15"/>
      <c r="O71" s="21"/>
      <c r="R71" s="26" t="s">
        <v>11</v>
      </c>
      <c r="S71" s="28"/>
    </row>
    <row r="72" spans="1:19" ht="24.75" customHeight="1">
      <c r="A72" s="68">
        <v>43231</v>
      </c>
      <c r="B72" s="73"/>
      <c r="C72" s="46"/>
      <c r="D72" s="12"/>
      <c r="E72" s="19"/>
      <c r="F72" s="9"/>
      <c r="G72" s="13">
        <f t="shared" si="98"/>
        <v>118</v>
      </c>
      <c r="H72" s="74"/>
      <c r="I72" s="75"/>
      <c r="J72" s="75"/>
      <c r="M72" s="15"/>
      <c r="N72" s="15"/>
      <c r="O72" s="21"/>
      <c r="R72" s="26" t="s">
        <v>11</v>
      </c>
      <c r="S72" s="28"/>
    </row>
    <row r="73" spans="1:19" ht="24.75" customHeight="1">
      <c r="A73" s="68">
        <v>43231</v>
      </c>
      <c r="B73" s="81"/>
      <c r="C73" s="47"/>
      <c r="D73" s="12"/>
      <c r="E73" s="19"/>
      <c r="F73" s="9"/>
      <c r="G73" s="13">
        <f t="shared" si="98"/>
        <v>118</v>
      </c>
      <c r="H73" s="74"/>
      <c r="I73" s="75"/>
      <c r="J73" s="75"/>
      <c r="M73" s="15"/>
      <c r="N73" s="15"/>
      <c r="O73" s="21"/>
      <c r="R73" s="26" t="s">
        <v>11</v>
      </c>
      <c r="S73" s="28"/>
    </row>
    <row r="74" spans="1:19" ht="24.75" customHeight="1">
      <c r="A74" s="68">
        <v>43231</v>
      </c>
      <c r="B74" s="72"/>
      <c r="C74" s="45"/>
      <c r="D74" s="12"/>
      <c r="E74" s="19"/>
      <c r="F74" s="9"/>
      <c r="G74" s="13">
        <f t="shared" si="98"/>
        <v>118</v>
      </c>
      <c r="H74" s="74" t="str">
        <f t="shared" ref="H74" si="105">D74&amp;CHAR(13)&amp;R74&amp;CHAR(13)&amp;D75&amp;CHAR(13)&amp;R75&amp;CHAR(13)&amp;D76&amp;CHAR(13)</f>
        <v>_x000D_
_x000D__x000D_
_x000D__x000D_</v>
      </c>
      <c r="I74" s="75" t="str">
        <f t="shared" ref="I74" si="106">IF(COUNTIF(F74:F76,"H")&lt;&gt;0,"H","F")</f>
        <v>F</v>
      </c>
      <c r="J74" s="75" t="str">
        <f t="shared" ref="J74" si="107">IF(MIN(G74:G76)&lt;1," ",IF(MIN(G74:G76)&lt;18,"J",IF(MIN(G74:G76)&lt;40,"S",IF(MIN(G74:G76)&lt;60,"V1","V2"))))</f>
        <v>V2</v>
      </c>
      <c r="M74" s="15"/>
      <c r="N74" s="15"/>
      <c r="O74" s="21"/>
      <c r="R74" s="26" t="s">
        <v>11</v>
      </c>
      <c r="S74" s="28"/>
    </row>
    <row r="75" spans="1:19" ht="24.75" customHeight="1">
      <c r="A75" s="68">
        <v>43231</v>
      </c>
      <c r="B75" s="73"/>
      <c r="C75" s="46"/>
      <c r="D75" s="12"/>
      <c r="E75" s="19"/>
      <c r="F75" s="9"/>
      <c r="G75" s="13">
        <f t="shared" si="98"/>
        <v>118</v>
      </c>
      <c r="H75" s="74"/>
      <c r="I75" s="75"/>
      <c r="J75" s="75"/>
      <c r="M75" s="15"/>
      <c r="N75" s="15"/>
      <c r="O75" s="21"/>
      <c r="R75" s="26" t="s">
        <v>11</v>
      </c>
      <c r="S75" s="28"/>
    </row>
    <row r="76" spans="1:19" ht="24.75" customHeight="1">
      <c r="A76" s="68">
        <v>43231</v>
      </c>
      <c r="B76" s="73"/>
      <c r="C76" s="46"/>
      <c r="D76" s="12"/>
      <c r="E76" s="19"/>
      <c r="F76" s="9"/>
      <c r="G76" s="13">
        <f t="shared" si="98"/>
        <v>118</v>
      </c>
      <c r="H76" s="74"/>
      <c r="I76" s="75"/>
      <c r="J76" s="75"/>
      <c r="M76" s="15"/>
      <c r="N76" s="15"/>
      <c r="O76" s="21"/>
      <c r="R76" s="26" t="s">
        <v>11</v>
      </c>
      <c r="S76" s="28"/>
    </row>
    <row r="77" spans="1:19" ht="24.75" customHeight="1">
      <c r="A77" s="68">
        <v>43231</v>
      </c>
      <c r="B77" s="72"/>
      <c r="C77" s="45"/>
      <c r="D77" s="12"/>
      <c r="E77" s="19"/>
      <c r="F77" s="9"/>
      <c r="G77" s="13">
        <f t="shared" si="98"/>
        <v>118</v>
      </c>
      <c r="H77" s="74" t="str">
        <f t="shared" ref="H77" si="108">D77&amp;CHAR(13)&amp;R77&amp;CHAR(13)&amp;D78&amp;CHAR(13)&amp;R78&amp;CHAR(13)&amp;D79&amp;CHAR(13)</f>
        <v>_x000D_
_x000D__x000D_
_x000D__x000D_</v>
      </c>
      <c r="I77" s="75" t="str">
        <f t="shared" ref="I77" si="109">IF(COUNTIF(F77:F79,"H")&lt;&gt;0,"H","F")</f>
        <v>F</v>
      </c>
      <c r="J77" s="75" t="str">
        <f t="shared" ref="J77" si="110">IF(MIN(G77:G79)&lt;1," ",IF(MIN(G77:G79)&lt;18,"J",IF(MIN(G77:G79)&lt;40,"S",IF(MIN(G77:G79)&lt;60,"V1","V2"))))</f>
        <v>V2</v>
      </c>
      <c r="M77" s="15"/>
      <c r="N77" s="15"/>
      <c r="O77" s="21"/>
      <c r="R77" s="26" t="s">
        <v>11</v>
      </c>
      <c r="S77" s="28"/>
    </row>
    <row r="78" spans="1:19" ht="24.75" customHeight="1">
      <c r="A78" s="68">
        <v>43231</v>
      </c>
      <c r="B78" s="73"/>
      <c r="C78" s="46"/>
      <c r="D78" s="12"/>
      <c r="E78" s="19"/>
      <c r="F78" s="9"/>
      <c r="G78" s="13">
        <f t="shared" si="98"/>
        <v>118</v>
      </c>
      <c r="H78" s="74"/>
      <c r="I78" s="75"/>
      <c r="J78" s="75"/>
      <c r="M78" s="15"/>
      <c r="N78" s="15"/>
      <c r="O78" s="21"/>
      <c r="R78" s="26" t="s">
        <v>11</v>
      </c>
      <c r="S78" s="28"/>
    </row>
    <row r="79" spans="1:19" ht="24.75" customHeight="1">
      <c r="A79" s="68">
        <v>43231</v>
      </c>
      <c r="B79" s="81"/>
      <c r="C79" s="47"/>
      <c r="D79" s="12"/>
      <c r="E79" s="19"/>
      <c r="F79" s="9"/>
      <c r="G79" s="13">
        <f t="shared" si="98"/>
        <v>118</v>
      </c>
      <c r="H79" s="74"/>
      <c r="I79" s="75"/>
      <c r="J79" s="75"/>
      <c r="R79" s="26" t="s">
        <v>11</v>
      </c>
      <c r="S79" s="28"/>
    </row>
    <row r="80" spans="1:19" ht="24.75" customHeight="1">
      <c r="A80" s="68">
        <v>43231</v>
      </c>
      <c r="B80" s="72"/>
      <c r="C80" s="45"/>
      <c r="D80" s="12"/>
      <c r="E80" s="19"/>
      <c r="F80" s="9"/>
      <c r="G80" s="13">
        <f t="shared" si="98"/>
        <v>118</v>
      </c>
      <c r="H80" s="74" t="str">
        <f t="shared" ref="H80" si="111">D80&amp;CHAR(13)&amp;R80&amp;CHAR(13)&amp;D81&amp;CHAR(13)&amp;R81&amp;CHAR(13)&amp;D82&amp;CHAR(13)</f>
        <v>_x000D_
_x000D__x000D_
_x000D__x000D_</v>
      </c>
      <c r="I80" s="75" t="str">
        <f t="shared" ref="I80" si="112">IF(COUNTIF(F80:F82,"H")&lt;&gt;0,"H","F")</f>
        <v>F</v>
      </c>
      <c r="J80" s="75" t="str">
        <f t="shared" ref="J80" si="113">IF(MIN(G80:G82)&lt;1," ",IF(MIN(G80:G82)&lt;18,"J",IF(MIN(G80:G82)&lt;40,"S",IF(MIN(G80:G82)&lt;60,"V1","V2"))))</f>
        <v>V2</v>
      </c>
      <c r="R80" s="26" t="s">
        <v>11</v>
      </c>
      <c r="S80" s="28"/>
    </row>
    <row r="81" spans="1:19" ht="24.75" customHeight="1">
      <c r="A81" s="68">
        <v>43231</v>
      </c>
      <c r="B81" s="73"/>
      <c r="C81" s="46"/>
      <c r="D81" s="12"/>
      <c r="E81" s="19"/>
      <c r="F81" s="9"/>
      <c r="G81" s="13">
        <f t="shared" si="98"/>
        <v>118</v>
      </c>
      <c r="H81" s="74"/>
      <c r="I81" s="75"/>
      <c r="J81" s="75"/>
      <c r="R81" s="26" t="s">
        <v>11</v>
      </c>
      <c r="S81" s="28"/>
    </row>
    <row r="82" spans="1:19" ht="24.75" customHeight="1">
      <c r="A82" s="68">
        <v>43231</v>
      </c>
      <c r="B82" s="73"/>
      <c r="C82" s="46"/>
      <c r="D82" s="12"/>
      <c r="E82" s="19"/>
      <c r="F82" s="9"/>
      <c r="G82" s="13">
        <f t="shared" si="98"/>
        <v>118</v>
      </c>
      <c r="H82" s="74"/>
      <c r="I82" s="75"/>
      <c r="J82" s="75"/>
      <c r="R82" s="26" t="s">
        <v>11</v>
      </c>
      <c r="S82" s="28"/>
    </row>
    <row r="83" spans="1:19" ht="24.75" customHeight="1">
      <c r="A83" s="68">
        <v>43231</v>
      </c>
      <c r="B83" s="72"/>
      <c r="C83" s="45"/>
      <c r="D83" s="12"/>
      <c r="E83" s="19"/>
      <c r="F83" s="9"/>
      <c r="G83" s="13">
        <f t="shared" si="98"/>
        <v>118</v>
      </c>
      <c r="H83" s="74" t="str">
        <f t="shared" ref="H83" si="114">D83&amp;CHAR(13)&amp;R83&amp;CHAR(13)&amp;D84&amp;CHAR(13)&amp;R84&amp;CHAR(13)&amp;D85&amp;CHAR(13)</f>
        <v>_x000D_
_x000D__x000D_
_x000D__x000D_</v>
      </c>
      <c r="I83" s="75" t="str">
        <f t="shared" ref="I83" si="115">IF(COUNTIF(F83:F85,"H")&lt;&gt;0,"H","F")</f>
        <v>F</v>
      </c>
      <c r="J83" s="75" t="str">
        <f t="shared" ref="J83" si="116">IF(MIN(G83:G85)&lt;1," ",IF(MIN(G83:G85)&lt;18,"J",IF(MIN(G83:G85)&lt;40,"S",IF(MIN(G83:G85)&lt;60,"V1","V2"))))</f>
        <v>V2</v>
      </c>
      <c r="R83" s="26" t="s">
        <v>11</v>
      </c>
      <c r="S83" s="28"/>
    </row>
    <row r="84" spans="1:19" ht="24.75" customHeight="1">
      <c r="A84" s="68">
        <v>43231</v>
      </c>
      <c r="B84" s="73"/>
      <c r="C84" s="46"/>
      <c r="D84" s="12"/>
      <c r="E84" s="19"/>
      <c r="F84" s="9"/>
      <c r="G84" s="13">
        <f t="shared" si="98"/>
        <v>118</v>
      </c>
      <c r="H84" s="74"/>
      <c r="I84" s="75"/>
      <c r="J84" s="75"/>
      <c r="R84" s="26" t="s">
        <v>11</v>
      </c>
      <c r="S84" s="28"/>
    </row>
    <row r="85" spans="1:19" ht="24.75" customHeight="1">
      <c r="A85" s="68">
        <v>43231</v>
      </c>
      <c r="B85" s="81"/>
      <c r="C85" s="47"/>
      <c r="D85" s="12"/>
      <c r="E85" s="19"/>
      <c r="F85" s="9"/>
      <c r="G85" s="13">
        <f t="shared" si="98"/>
        <v>118</v>
      </c>
      <c r="H85" s="74"/>
      <c r="I85" s="75"/>
      <c r="J85" s="75"/>
      <c r="R85" s="26" t="s">
        <v>11</v>
      </c>
      <c r="S85" s="28"/>
    </row>
    <row r="86" spans="1:19" ht="24.75" customHeight="1">
      <c r="A86" s="68">
        <v>43231</v>
      </c>
      <c r="B86" s="72"/>
      <c r="C86" s="45"/>
      <c r="D86" s="12"/>
      <c r="E86" s="19"/>
      <c r="F86" s="9"/>
      <c r="G86" s="13">
        <f t="shared" si="98"/>
        <v>118</v>
      </c>
      <c r="H86" s="74" t="str">
        <f t="shared" ref="H86" si="117">D86&amp;CHAR(13)&amp;R86&amp;CHAR(13)&amp;D87&amp;CHAR(13)&amp;R87&amp;CHAR(13)&amp;D88&amp;CHAR(13)</f>
        <v>_x000D_
_x000D__x000D_
_x000D__x000D_</v>
      </c>
      <c r="I86" s="75" t="str">
        <f t="shared" ref="I86" si="118">IF(COUNTIF(F86:F88,"H")&lt;&gt;0,"H","F")</f>
        <v>F</v>
      </c>
      <c r="J86" s="75" t="str">
        <f t="shared" ref="J86" si="119">IF(MIN(G86:G88)&lt;1," ",IF(MIN(G86:G88)&lt;18,"J",IF(MIN(G86:G88)&lt;40,"S",IF(MIN(G86:G88)&lt;60,"V1","V2"))))</f>
        <v>V2</v>
      </c>
      <c r="R86" s="26" t="s">
        <v>11</v>
      </c>
      <c r="S86" s="28"/>
    </row>
    <row r="87" spans="1:19" ht="24.75" customHeight="1">
      <c r="A87" s="68">
        <v>43231</v>
      </c>
      <c r="B87" s="73"/>
      <c r="C87" s="46"/>
      <c r="D87" s="12"/>
      <c r="E87" s="19"/>
      <c r="F87" s="9"/>
      <c r="G87" s="13">
        <f t="shared" si="98"/>
        <v>118</v>
      </c>
      <c r="H87" s="74"/>
      <c r="I87" s="75"/>
      <c r="J87" s="75"/>
      <c r="R87" s="26" t="s">
        <v>11</v>
      </c>
      <c r="S87" s="28"/>
    </row>
    <row r="88" spans="1:19" ht="24.75" customHeight="1">
      <c r="A88" s="68">
        <v>43231</v>
      </c>
      <c r="B88" s="73"/>
      <c r="C88" s="46"/>
      <c r="D88" s="12"/>
      <c r="E88" s="19"/>
      <c r="F88" s="9"/>
      <c r="G88" s="13">
        <f t="shared" si="98"/>
        <v>118</v>
      </c>
      <c r="H88" s="74"/>
      <c r="I88" s="75"/>
      <c r="J88" s="75"/>
      <c r="R88" s="26" t="s">
        <v>11</v>
      </c>
      <c r="S88" s="28"/>
    </row>
    <row r="89" spans="1:19" ht="24.75" customHeight="1">
      <c r="A89" s="68">
        <v>43231</v>
      </c>
      <c r="B89" s="72"/>
      <c r="C89" s="45"/>
      <c r="D89" s="12"/>
      <c r="E89" s="19"/>
      <c r="F89" s="9"/>
      <c r="G89" s="13">
        <f t="shared" si="98"/>
        <v>118</v>
      </c>
      <c r="H89" s="74" t="str">
        <f t="shared" ref="H89" si="120">D89&amp;CHAR(13)&amp;R89&amp;CHAR(13)&amp;D90&amp;CHAR(13)&amp;R90&amp;CHAR(13)&amp;D91&amp;CHAR(13)</f>
        <v>_x000D_
_x000D__x000D_
_x000D__x000D_</v>
      </c>
      <c r="I89" s="75" t="str">
        <f t="shared" ref="I89" si="121">IF(COUNTIF(F89:F91,"H")&lt;&gt;0,"H","F")</f>
        <v>F</v>
      </c>
      <c r="J89" s="75" t="str">
        <f t="shared" ref="J89" si="122">IF(MIN(G89:G91)&lt;1," ",IF(MIN(G89:G91)&lt;18,"J",IF(MIN(G89:G91)&lt;40,"S",IF(MIN(G89:G91)&lt;60,"V1","V2"))))</f>
        <v>V2</v>
      </c>
      <c r="R89" s="26" t="s">
        <v>11</v>
      </c>
      <c r="S89" s="28"/>
    </row>
    <row r="90" spans="1:19" ht="24.75" customHeight="1">
      <c r="A90" s="68">
        <v>43231</v>
      </c>
      <c r="B90" s="73"/>
      <c r="C90" s="46"/>
      <c r="D90" s="12"/>
      <c r="E90" s="19"/>
      <c r="F90" s="9"/>
      <c r="G90" s="13">
        <f t="shared" si="98"/>
        <v>118</v>
      </c>
      <c r="H90" s="74"/>
      <c r="I90" s="75"/>
      <c r="J90" s="75"/>
      <c r="R90" s="26" t="s">
        <v>11</v>
      </c>
      <c r="S90" s="28"/>
    </row>
    <row r="91" spans="1:19" ht="24.75" customHeight="1">
      <c r="A91" s="68">
        <v>43231</v>
      </c>
      <c r="B91" s="81"/>
      <c r="C91" s="47"/>
      <c r="D91" s="12"/>
      <c r="E91" s="19"/>
      <c r="F91" s="9"/>
      <c r="G91" s="13">
        <f t="shared" si="98"/>
        <v>118</v>
      </c>
      <c r="H91" s="74"/>
      <c r="I91" s="75"/>
      <c r="J91" s="75"/>
      <c r="R91" s="26" t="s">
        <v>11</v>
      </c>
      <c r="S91" s="28"/>
    </row>
    <row r="92" spans="1:19" ht="24.75" customHeight="1">
      <c r="A92" s="68">
        <v>43231</v>
      </c>
      <c r="B92" s="72"/>
      <c r="C92" s="45"/>
      <c r="D92" s="12"/>
      <c r="E92" s="19"/>
      <c r="F92" s="9"/>
      <c r="G92" s="13">
        <f t="shared" si="98"/>
        <v>118</v>
      </c>
      <c r="H92" s="74" t="str">
        <f t="shared" ref="H92" si="123">D92&amp;CHAR(13)&amp;R92&amp;CHAR(13)&amp;D93&amp;CHAR(13)&amp;R93&amp;CHAR(13)&amp;D94&amp;CHAR(13)</f>
        <v>_x000D_
_x000D__x000D_
_x000D__x000D_</v>
      </c>
      <c r="I92" s="75" t="str">
        <f t="shared" ref="I92" si="124">IF(COUNTIF(F92:F94,"H")&lt;&gt;0,"H","F")</f>
        <v>F</v>
      </c>
      <c r="J92" s="75" t="str">
        <f t="shared" ref="J92" si="125">IF(MIN(G92:G94)&lt;1," ",IF(MIN(G92:G94)&lt;18,"J",IF(MIN(G92:G94)&lt;40,"S",IF(MIN(G92:G94)&lt;60,"V1","V2"))))</f>
        <v>V2</v>
      </c>
      <c r="R92" s="26" t="s">
        <v>11</v>
      </c>
      <c r="S92" s="28"/>
    </row>
    <row r="93" spans="1:19" ht="24.75" customHeight="1">
      <c r="A93" s="68">
        <v>43231</v>
      </c>
      <c r="B93" s="73"/>
      <c r="C93" s="46"/>
      <c r="D93" s="12"/>
      <c r="E93" s="19"/>
      <c r="F93" s="9"/>
      <c r="G93" s="13">
        <f t="shared" si="98"/>
        <v>118</v>
      </c>
      <c r="H93" s="74"/>
      <c r="I93" s="75"/>
      <c r="J93" s="75"/>
      <c r="R93" s="26" t="s">
        <v>11</v>
      </c>
      <c r="S93" s="28"/>
    </row>
    <row r="94" spans="1:19" ht="24.75" customHeight="1">
      <c r="A94" s="68">
        <v>43231</v>
      </c>
      <c r="B94" s="73"/>
      <c r="C94" s="46"/>
      <c r="D94" s="12"/>
      <c r="E94" s="19"/>
      <c r="F94" s="9"/>
      <c r="G94" s="13">
        <f t="shared" si="98"/>
        <v>118</v>
      </c>
      <c r="H94" s="74"/>
      <c r="I94" s="75"/>
      <c r="J94" s="75"/>
      <c r="R94" s="26" t="s">
        <v>11</v>
      </c>
      <c r="S94" s="28"/>
    </row>
    <row r="95" spans="1:19" ht="24.75" customHeight="1">
      <c r="A95" s="68">
        <v>43231</v>
      </c>
      <c r="B95" s="72"/>
      <c r="C95" s="45"/>
      <c r="D95" s="12"/>
      <c r="E95" s="19"/>
      <c r="F95" s="9"/>
      <c r="G95" s="13">
        <f t="shared" si="98"/>
        <v>118</v>
      </c>
      <c r="H95" s="74" t="str">
        <f t="shared" ref="H95" si="126">D95&amp;CHAR(13)&amp;R95&amp;CHAR(13)&amp;D96&amp;CHAR(13)&amp;R96&amp;CHAR(13)&amp;D97&amp;CHAR(13)</f>
        <v>_x000D_
_x000D__x000D_
_x000D__x000D_</v>
      </c>
      <c r="I95" s="75" t="str">
        <f t="shared" ref="I95" si="127">IF(COUNTIF(F95:F97,"H")&lt;&gt;0,"H","F")</f>
        <v>F</v>
      </c>
      <c r="J95" s="75" t="str">
        <f t="shared" ref="J95" si="128">IF(MIN(G95:G97)&lt;1," ",IF(MIN(G95:G97)&lt;18,"J",IF(MIN(G95:G97)&lt;40,"S",IF(MIN(G95:G97)&lt;60,"V1","V2"))))</f>
        <v>V2</v>
      </c>
      <c r="R95" s="26" t="s">
        <v>11</v>
      </c>
      <c r="S95" s="28"/>
    </row>
    <row r="96" spans="1:19" ht="24.75" customHeight="1">
      <c r="A96" s="68">
        <v>43231</v>
      </c>
      <c r="B96" s="73"/>
      <c r="C96" s="46"/>
      <c r="D96" s="12"/>
      <c r="E96" s="19"/>
      <c r="F96" s="9"/>
      <c r="G96" s="13">
        <f t="shared" si="98"/>
        <v>118</v>
      </c>
      <c r="H96" s="74"/>
      <c r="I96" s="75"/>
      <c r="J96" s="75"/>
      <c r="R96" s="26" t="s">
        <v>11</v>
      </c>
      <c r="S96" s="28"/>
    </row>
    <row r="97" spans="1:19" ht="24.75" customHeight="1">
      <c r="A97" s="68">
        <v>43231</v>
      </c>
      <c r="B97" s="81"/>
      <c r="C97" s="47"/>
      <c r="D97" s="12"/>
      <c r="E97" s="19"/>
      <c r="F97" s="9"/>
      <c r="G97" s="13">
        <f t="shared" si="98"/>
        <v>118</v>
      </c>
      <c r="H97" s="74"/>
      <c r="I97" s="75"/>
      <c r="J97" s="75"/>
      <c r="R97" s="26" t="s">
        <v>11</v>
      </c>
      <c r="S97" s="28"/>
    </row>
    <row r="98" spans="1:19" ht="24.75" customHeight="1">
      <c r="A98" s="68">
        <v>43231</v>
      </c>
      <c r="B98" s="72"/>
      <c r="C98" s="45"/>
      <c r="D98" s="12"/>
      <c r="E98" s="19"/>
      <c r="F98" s="9"/>
      <c r="G98" s="13">
        <f t="shared" si="98"/>
        <v>118</v>
      </c>
      <c r="H98" s="74" t="str">
        <f t="shared" ref="H98" si="129">D98&amp;CHAR(13)&amp;R98&amp;CHAR(13)&amp;D99&amp;CHAR(13)&amp;R99&amp;CHAR(13)&amp;D100&amp;CHAR(13)</f>
        <v>_x000D_
_x000D__x000D_
_x000D__x000D_</v>
      </c>
      <c r="I98" s="75" t="str">
        <f t="shared" ref="I98" si="130">IF(COUNTIF(F98:F100,"H")&lt;&gt;0,"H","F")</f>
        <v>F</v>
      </c>
      <c r="J98" s="75" t="str">
        <f t="shared" ref="J98" si="131">IF(MIN(G98:G100)&lt;1," ",IF(MIN(G98:G100)&lt;18,"J",IF(MIN(G98:G100)&lt;40,"S",IF(MIN(G98:G100)&lt;60,"V1","V2"))))</f>
        <v>V2</v>
      </c>
      <c r="R98" s="26" t="s">
        <v>11</v>
      </c>
      <c r="S98" s="28"/>
    </row>
    <row r="99" spans="1:19" ht="24.75" customHeight="1">
      <c r="A99" s="68">
        <v>43231</v>
      </c>
      <c r="B99" s="73"/>
      <c r="C99" s="46"/>
      <c r="D99" s="12"/>
      <c r="E99" s="19"/>
      <c r="F99" s="9"/>
      <c r="G99" s="13">
        <f t="shared" si="98"/>
        <v>118</v>
      </c>
      <c r="H99" s="74"/>
      <c r="I99" s="75"/>
      <c r="J99" s="75"/>
      <c r="R99" s="26" t="s">
        <v>11</v>
      </c>
      <c r="S99" s="28"/>
    </row>
    <row r="100" spans="1:19" ht="24.75" customHeight="1">
      <c r="A100" s="68">
        <v>43231</v>
      </c>
      <c r="B100" s="73"/>
      <c r="C100" s="46"/>
      <c r="D100" s="12"/>
      <c r="E100" s="19"/>
      <c r="F100" s="9"/>
      <c r="G100" s="13">
        <f t="shared" si="98"/>
        <v>118</v>
      </c>
      <c r="H100" s="74"/>
      <c r="I100" s="75"/>
      <c r="J100" s="75"/>
      <c r="R100" s="26" t="s">
        <v>11</v>
      </c>
      <c r="S100" s="28"/>
    </row>
    <row r="101" spans="1:19" ht="24.75" customHeight="1">
      <c r="A101" s="68">
        <v>43231</v>
      </c>
      <c r="B101" s="72"/>
      <c r="C101" s="45"/>
      <c r="D101" s="12"/>
      <c r="E101" s="19"/>
      <c r="F101" s="9"/>
      <c r="G101" s="13">
        <f t="shared" si="98"/>
        <v>118</v>
      </c>
      <c r="H101" s="74" t="str">
        <f t="shared" ref="H101" si="132">D101&amp;CHAR(13)&amp;R101&amp;CHAR(13)&amp;D102&amp;CHAR(13)&amp;R102&amp;CHAR(13)&amp;D103&amp;CHAR(13)</f>
        <v>_x000D_
_x000D__x000D_
_x000D__x000D_</v>
      </c>
      <c r="I101" s="75" t="str">
        <f t="shared" ref="I101" si="133">IF(COUNTIF(F101:F103,"H")&lt;&gt;0,"H","F")</f>
        <v>F</v>
      </c>
      <c r="J101" s="75" t="str">
        <f t="shared" ref="J101" si="134">IF(MIN(G101:G103)&lt;1," ",IF(MIN(G101:G103)&lt;18,"J",IF(MIN(G101:G103)&lt;40,"S",IF(MIN(G101:G103)&lt;60,"V1","V2"))))</f>
        <v>V2</v>
      </c>
      <c r="R101" s="26" t="s">
        <v>11</v>
      </c>
      <c r="S101" s="28"/>
    </row>
    <row r="102" spans="1:19" ht="24.75" customHeight="1">
      <c r="A102" s="68">
        <v>43231</v>
      </c>
      <c r="B102" s="73"/>
      <c r="C102" s="46"/>
      <c r="D102" s="12"/>
      <c r="E102" s="19"/>
      <c r="F102" s="9"/>
      <c r="G102" s="13">
        <f t="shared" si="98"/>
        <v>118</v>
      </c>
      <c r="H102" s="74"/>
      <c r="I102" s="75"/>
      <c r="J102" s="75"/>
      <c r="R102" s="26" t="s">
        <v>11</v>
      </c>
      <c r="S102" s="28"/>
    </row>
    <row r="103" spans="1:19" ht="24.75" customHeight="1">
      <c r="A103" s="68">
        <v>43231</v>
      </c>
      <c r="B103" s="81"/>
      <c r="C103" s="47"/>
      <c r="D103" s="12"/>
      <c r="E103" s="19"/>
      <c r="F103" s="9"/>
      <c r="G103" s="13">
        <f t="shared" si="98"/>
        <v>118</v>
      </c>
      <c r="H103" s="74"/>
      <c r="I103" s="75"/>
      <c r="J103" s="75"/>
      <c r="R103" s="26" t="s">
        <v>11</v>
      </c>
      <c r="S103" s="28"/>
    </row>
    <row r="104" spans="1:19" ht="24.75" customHeight="1">
      <c r="A104" s="68">
        <v>43231</v>
      </c>
      <c r="B104" s="72"/>
      <c r="C104" s="45"/>
      <c r="D104" s="12"/>
      <c r="E104" s="19"/>
      <c r="F104" s="9"/>
      <c r="G104" s="13">
        <f t="shared" si="98"/>
        <v>118</v>
      </c>
      <c r="H104" s="74" t="str">
        <f t="shared" ref="H104" si="135">D104&amp;CHAR(13)&amp;R104&amp;CHAR(13)&amp;D105&amp;CHAR(13)&amp;R105&amp;CHAR(13)&amp;D106&amp;CHAR(13)</f>
        <v>_x000D_
_x000D__x000D_
_x000D__x000D_</v>
      </c>
      <c r="I104" s="75" t="str">
        <f t="shared" ref="I104" si="136">IF(COUNTIF(F104:F106,"H")&lt;&gt;0,"H","F")</f>
        <v>F</v>
      </c>
      <c r="J104" s="75" t="str">
        <f t="shared" ref="J104" si="137">IF(MIN(G104:G106)&lt;1," ",IF(MIN(G104:G106)&lt;18,"J",IF(MIN(G104:G106)&lt;40,"S",IF(MIN(G104:G106)&lt;60,"V1","V2"))))</f>
        <v>V2</v>
      </c>
      <c r="R104" s="26" t="s">
        <v>11</v>
      </c>
      <c r="S104" s="28"/>
    </row>
    <row r="105" spans="1:19" ht="24.75" customHeight="1">
      <c r="A105" s="68">
        <v>43231</v>
      </c>
      <c r="B105" s="73"/>
      <c r="C105" s="46"/>
      <c r="D105" s="12"/>
      <c r="E105" s="19"/>
      <c r="F105" s="9"/>
      <c r="G105" s="13">
        <f t="shared" si="98"/>
        <v>118</v>
      </c>
      <c r="H105" s="74"/>
      <c r="I105" s="75"/>
      <c r="J105" s="75"/>
      <c r="R105" s="26" t="s">
        <v>11</v>
      </c>
      <c r="S105" s="28"/>
    </row>
    <row r="106" spans="1:19" ht="24.75" customHeight="1">
      <c r="A106" s="68">
        <v>43231</v>
      </c>
      <c r="B106" s="73"/>
      <c r="C106" s="46"/>
      <c r="D106" s="12"/>
      <c r="E106" s="19"/>
      <c r="F106" s="9"/>
      <c r="G106" s="13">
        <f t="shared" si="98"/>
        <v>118</v>
      </c>
      <c r="H106" s="74"/>
      <c r="I106" s="75"/>
      <c r="J106" s="75"/>
      <c r="R106" s="26" t="s">
        <v>11</v>
      </c>
      <c r="S106" s="28"/>
    </row>
    <row r="107" spans="1:19" ht="24.75" customHeight="1">
      <c r="A107" s="68">
        <v>43231</v>
      </c>
      <c r="B107" s="72"/>
      <c r="C107" s="45"/>
      <c r="D107" s="12"/>
      <c r="E107" s="19"/>
      <c r="F107" s="9"/>
      <c r="G107" s="13">
        <f t="shared" si="98"/>
        <v>118</v>
      </c>
      <c r="H107" s="74" t="str">
        <f t="shared" ref="H107" si="138">D107&amp;CHAR(13)&amp;R107&amp;CHAR(13)&amp;D108&amp;CHAR(13)&amp;R108&amp;CHAR(13)&amp;D109&amp;CHAR(13)</f>
        <v>_x000D_
_x000D__x000D_
_x000D__x000D_</v>
      </c>
      <c r="I107" s="75" t="str">
        <f t="shared" ref="I107" si="139">IF(COUNTIF(F107:F109,"H")&lt;&gt;0,"H","F")</f>
        <v>F</v>
      </c>
      <c r="J107" s="75" t="str">
        <f t="shared" ref="J107" si="140">IF(MIN(G107:G109)&lt;1," ",IF(MIN(G107:G109)&lt;18,"J",IF(MIN(G107:G109)&lt;40,"S",IF(MIN(G107:G109)&lt;60,"V1","V2"))))</f>
        <v>V2</v>
      </c>
      <c r="R107" s="26" t="s">
        <v>11</v>
      </c>
      <c r="S107" s="28"/>
    </row>
    <row r="108" spans="1:19" ht="24.75" customHeight="1">
      <c r="A108" s="68">
        <v>43231</v>
      </c>
      <c r="B108" s="73"/>
      <c r="C108" s="46"/>
      <c r="D108" s="12"/>
      <c r="E108" s="19"/>
      <c r="F108" s="9"/>
      <c r="G108" s="13">
        <f t="shared" si="98"/>
        <v>118</v>
      </c>
      <c r="H108" s="74"/>
      <c r="I108" s="75"/>
      <c r="J108" s="75"/>
      <c r="R108" s="26" t="s">
        <v>11</v>
      </c>
      <c r="S108" s="28"/>
    </row>
    <row r="109" spans="1:19" ht="24.75" customHeight="1">
      <c r="A109" s="68">
        <v>43231</v>
      </c>
      <c r="B109" s="81"/>
      <c r="C109" s="47"/>
      <c r="D109" s="12"/>
      <c r="E109" s="19"/>
      <c r="F109" s="9"/>
      <c r="G109" s="13">
        <f t="shared" si="98"/>
        <v>118</v>
      </c>
      <c r="H109" s="74"/>
      <c r="I109" s="75"/>
      <c r="J109" s="75"/>
      <c r="R109" s="26" t="s">
        <v>11</v>
      </c>
      <c r="S109" s="28"/>
    </row>
    <row r="110" spans="1:19" ht="24.75" customHeight="1">
      <c r="A110" s="68">
        <v>43231</v>
      </c>
      <c r="B110" s="72"/>
      <c r="C110" s="45"/>
      <c r="D110" s="12"/>
      <c r="E110" s="19"/>
      <c r="F110" s="9"/>
      <c r="G110" s="13">
        <f t="shared" si="98"/>
        <v>118</v>
      </c>
      <c r="H110" s="74" t="str">
        <f t="shared" ref="H110" si="141">D110&amp;CHAR(13)&amp;R110&amp;CHAR(13)&amp;D111&amp;CHAR(13)&amp;R111&amp;CHAR(13)&amp;D112&amp;CHAR(13)</f>
        <v>_x000D_
_x000D__x000D_
_x000D__x000D_</v>
      </c>
      <c r="I110" s="75" t="str">
        <f t="shared" ref="I110" si="142">IF(COUNTIF(F110:F112,"H")&lt;&gt;0,"H","F")</f>
        <v>F</v>
      </c>
      <c r="J110" s="75" t="str">
        <f t="shared" ref="J110" si="143">IF(MIN(G110:G112)&lt;1," ",IF(MIN(G110:G112)&lt;18,"J",IF(MIN(G110:G112)&lt;40,"S",IF(MIN(G110:G112)&lt;60,"V1","V2"))))</f>
        <v>V2</v>
      </c>
      <c r="R110" s="26" t="s">
        <v>11</v>
      </c>
      <c r="S110" s="28"/>
    </row>
    <row r="111" spans="1:19" ht="24.75" customHeight="1">
      <c r="A111" s="68">
        <v>43231</v>
      </c>
      <c r="B111" s="73"/>
      <c r="C111" s="46"/>
      <c r="D111" s="12"/>
      <c r="E111" s="19"/>
      <c r="F111" s="9"/>
      <c r="G111" s="13">
        <f t="shared" si="98"/>
        <v>118</v>
      </c>
      <c r="H111" s="74"/>
      <c r="I111" s="75"/>
      <c r="J111" s="75"/>
      <c r="R111" s="26" t="s">
        <v>11</v>
      </c>
      <c r="S111" s="28"/>
    </row>
    <row r="112" spans="1:19" ht="24.75" customHeight="1">
      <c r="A112" s="68">
        <v>43231</v>
      </c>
      <c r="B112" s="73"/>
      <c r="C112" s="46"/>
      <c r="D112" s="12"/>
      <c r="E112" s="19"/>
      <c r="F112" s="9"/>
      <c r="G112" s="13">
        <f t="shared" si="98"/>
        <v>118</v>
      </c>
      <c r="H112" s="74"/>
      <c r="I112" s="75"/>
      <c r="J112" s="75"/>
      <c r="R112" s="26" t="s">
        <v>11</v>
      </c>
      <c r="S112" s="28"/>
    </row>
    <row r="113" spans="1:18" ht="23.25" customHeight="1">
      <c r="A113" s="29">
        <v>42880</v>
      </c>
      <c r="R113" s="26" t="s">
        <v>11</v>
      </c>
    </row>
    <row r="114" spans="1:18" ht="23.25" customHeight="1">
      <c r="A114" s="29">
        <v>42880</v>
      </c>
      <c r="R114" s="26" t="s">
        <v>11</v>
      </c>
    </row>
    <row r="115" spans="1:18" ht="23.25" customHeight="1">
      <c r="A115" s="29">
        <v>42880</v>
      </c>
      <c r="R115" s="26" t="s">
        <v>11</v>
      </c>
    </row>
    <row r="116" spans="1:18" ht="23.25" customHeight="1">
      <c r="A116" s="29">
        <v>42880</v>
      </c>
      <c r="R116" s="26" t="s">
        <v>11</v>
      </c>
    </row>
    <row r="117" spans="1:18" ht="23.25" customHeight="1">
      <c r="A117" s="29">
        <v>42880</v>
      </c>
      <c r="R117" s="26" t="s">
        <v>11</v>
      </c>
    </row>
    <row r="118" spans="1:18" ht="23.25" customHeight="1">
      <c r="A118" s="29">
        <v>42880</v>
      </c>
      <c r="R118" s="26" t="s">
        <v>11</v>
      </c>
    </row>
    <row r="119" spans="1:18" ht="23.25" customHeight="1">
      <c r="A119" s="29">
        <v>42880</v>
      </c>
      <c r="R119" s="26" t="s">
        <v>11</v>
      </c>
    </row>
    <row r="120" spans="1:18" ht="23.25" customHeight="1">
      <c r="A120" s="29">
        <v>42880</v>
      </c>
      <c r="R120" s="26" t="s">
        <v>11</v>
      </c>
    </row>
    <row r="121" spans="1:18" ht="23.25" customHeight="1">
      <c r="A121" s="29">
        <v>42880</v>
      </c>
      <c r="R121" s="26" t="s">
        <v>11</v>
      </c>
    </row>
    <row r="122" spans="1:18" ht="23.25" customHeight="1">
      <c r="A122" s="29">
        <v>42880</v>
      </c>
      <c r="R122" s="26" t="s">
        <v>11</v>
      </c>
    </row>
    <row r="123" spans="1:18" ht="23.25" customHeight="1">
      <c r="A123" s="29">
        <v>42880</v>
      </c>
      <c r="R123" s="26" t="s">
        <v>11</v>
      </c>
    </row>
    <row r="124" spans="1:18" ht="23.25" customHeight="1">
      <c r="A124" s="29">
        <v>42880</v>
      </c>
      <c r="R124" s="26" t="s">
        <v>11</v>
      </c>
    </row>
    <row r="125" spans="1:18" ht="23.25" customHeight="1">
      <c r="A125" s="29">
        <v>42880</v>
      </c>
      <c r="R125" s="26" t="s">
        <v>11</v>
      </c>
    </row>
    <row r="126" spans="1:18" ht="23.25" customHeight="1">
      <c r="A126" s="29">
        <v>42880</v>
      </c>
      <c r="R126" s="26" t="s">
        <v>11</v>
      </c>
    </row>
    <row r="127" spans="1:18" ht="23.25" customHeight="1">
      <c r="A127" s="29">
        <v>42880</v>
      </c>
      <c r="R127" s="26" t="s">
        <v>11</v>
      </c>
    </row>
    <row r="128" spans="1:18" ht="23.25" customHeight="1">
      <c r="A128" s="29">
        <v>42880</v>
      </c>
      <c r="R128" s="26" t="s">
        <v>11</v>
      </c>
    </row>
    <row r="129" spans="1:18" ht="23.25" customHeight="1">
      <c r="A129" s="29">
        <v>42880</v>
      </c>
      <c r="R129" s="26" t="s">
        <v>11</v>
      </c>
    </row>
    <row r="130" spans="1:18" ht="23.25" customHeight="1">
      <c r="A130" s="29">
        <v>42880</v>
      </c>
      <c r="R130" s="26" t="s">
        <v>11</v>
      </c>
    </row>
    <row r="131" spans="1:18" ht="23.25" customHeight="1">
      <c r="A131" s="29">
        <v>42880</v>
      </c>
      <c r="R131" s="26" t="s">
        <v>11</v>
      </c>
    </row>
    <row r="132" spans="1:18" ht="23.25" customHeight="1">
      <c r="A132" s="29">
        <v>42880</v>
      </c>
      <c r="R132" s="26" t="s">
        <v>11</v>
      </c>
    </row>
    <row r="133" spans="1:18" ht="23.25" customHeight="1">
      <c r="A133" s="29">
        <v>42880</v>
      </c>
      <c r="R133" s="26" t="s">
        <v>11</v>
      </c>
    </row>
    <row r="134" spans="1:18" ht="23.25" customHeight="1">
      <c r="A134" s="29">
        <v>42880</v>
      </c>
      <c r="R134" s="26" t="s">
        <v>11</v>
      </c>
    </row>
    <row r="135" spans="1:18" ht="23.25" customHeight="1">
      <c r="A135" s="29">
        <v>42880</v>
      </c>
      <c r="R135" s="26" t="s">
        <v>11</v>
      </c>
    </row>
    <row r="136" spans="1:18" ht="23.25" customHeight="1">
      <c r="A136" s="29">
        <v>42880</v>
      </c>
      <c r="R136" s="26" t="s">
        <v>11</v>
      </c>
    </row>
    <row r="137" spans="1:18" ht="23.25" customHeight="1">
      <c r="A137" s="29">
        <v>42880</v>
      </c>
      <c r="R137" s="26" t="s">
        <v>11</v>
      </c>
    </row>
    <row r="138" spans="1:18" ht="23.25" customHeight="1">
      <c r="A138" s="29">
        <v>42880</v>
      </c>
      <c r="R138" s="26" t="s">
        <v>11</v>
      </c>
    </row>
    <row r="139" spans="1:18" ht="23.25" customHeight="1">
      <c r="A139" s="29">
        <v>42880</v>
      </c>
      <c r="R139" s="26" t="s">
        <v>11</v>
      </c>
    </row>
    <row r="140" spans="1:18" ht="23.25" customHeight="1">
      <c r="A140" s="29">
        <v>42880</v>
      </c>
      <c r="R140" s="26" t="s">
        <v>11</v>
      </c>
    </row>
    <row r="141" spans="1:18" ht="23.25" customHeight="1">
      <c r="A141" s="29">
        <v>42880</v>
      </c>
      <c r="R141" s="26" t="s">
        <v>11</v>
      </c>
    </row>
    <row r="142" spans="1:18" ht="23.25" customHeight="1">
      <c r="A142" s="29">
        <v>42880</v>
      </c>
      <c r="R142" s="26" t="s">
        <v>11</v>
      </c>
    </row>
    <row r="143" spans="1:18" ht="23.25" customHeight="1">
      <c r="A143" s="29">
        <v>42880</v>
      </c>
      <c r="R143" s="26" t="s">
        <v>11</v>
      </c>
    </row>
    <row r="144" spans="1:18" ht="23.25" customHeight="1">
      <c r="A144" s="29">
        <v>42880</v>
      </c>
      <c r="R144" s="26" t="s">
        <v>11</v>
      </c>
    </row>
    <row r="145" spans="1:18" ht="23.25" customHeight="1">
      <c r="A145" s="29">
        <v>42880</v>
      </c>
      <c r="R145" s="26" t="s">
        <v>11</v>
      </c>
    </row>
    <row r="146" spans="1:18" ht="23.25" customHeight="1">
      <c r="A146" s="29">
        <v>42880</v>
      </c>
      <c r="R146" s="26" t="s">
        <v>11</v>
      </c>
    </row>
    <row r="147" spans="1:18" ht="23.25" customHeight="1">
      <c r="A147" s="29">
        <v>42880</v>
      </c>
      <c r="R147" s="26" t="s">
        <v>11</v>
      </c>
    </row>
    <row r="148" spans="1:18" ht="23.25" customHeight="1">
      <c r="A148" s="29">
        <v>42880</v>
      </c>
      <c r="R148" s="26" t="s">
        <v>11</v>
      </c>
    </row>
    <row r="149" spans="1:18" ht="23.25" customHeight="1">
      <c r="A149" s="29">
        <v>42880</v>
      </c>
      <c r="R149" s="26" t="s">
        <v>11</v>
      </c>
    </row>
    <row r="150" spans="1:18" ht="23.25" customHeight="1">
      <c r="A150" s="29">
        <v>42880</v>
      </c>
      <c r="R150" s="26" t="s">
        <v>11</v>
      </c>
    </row>
    <row r="151" spans="1:18" ht="23.25" customHeight="1">
      <c r="A151" s="29">
        <v>42880</v>
      </c>
      <c r="R151" s="26" t="s">
        <v>11</v>
      </c>
    </row>
    <row r="152" spans="1:18" ht="23.25" customHeight="1">
      <c r="A152" s="29">
        <v>42880</v>
      </c>
      <c r="R152" s="26" t="s">
        <v>11</v>
      </c>
    </row>
    <row r="153" spans="1:18" ht="23.25" customHeight="1">
      <c r="A153" s="29">
        <v>42880</v>
      </c>
      <c r="R153" s="26" t="s">
        <v>11</v>
      </c>
    </row>
    <row r="154" spans="1:18" ht="23.25" customHeight="1">
      <c r="A154" s="29">
        <v>42880</v>
      </c>
      <c r="R154" s="26" t="s">
        <v>11</v>
      </c>
    </row>
    <row r="155" spans="1:18" ht="23.25" customHeight="1">
      <c r="A155" s="29">
        <v>42880</v>
      </c>
      <c r="R155" s="26" t="s">
        <v>11</v>
      </c>
    </row>
    <row r="156" spans="1:18" ht="23.25" customHeight="1">
      <c r="A156" s="29">
        <v>42880</v>
      </c>
      <c r="R156" s="26" t="s">
        <v>11</v>
      </c>
    </row>
    <row r="157" spans="1:18" ht="23.25" customHeight="1">
      <c r="A157" s="29">
        <v>42880</v>
      </c>
      <c r="R157" s="26" t="s">
        <v>11</v>
      </c>
    </row>
    <row r="158" spans="1:18" ht="23.25" customHeight="1">
      <c r="A158" s="29">
        <v>42880</v>
      </c>
      <c r="R158" s="26" t="s">
        <v>11</v>
      </c>
    </row>
    <row r="159" spans="1:18" ht="28.5" customHeight="1">
      <c r="A159" s="29">
        <v>42880</v>
      </c>
      <c r="R159" s="26" t="s">
        <v>11</v>
      </c>
    </row>
    <row r="160" spans="1:18" ht="30">
      <c r="A160" s="29">
        <v>42880</v>
      </c>
      <c r="R160" s="26" t="s">
        <v>11</v>
      </c>
    </row>
    <row r="161" spans="1:18" ht="30">
      <c r="A161" s="29">
        <v>42880</v>
      </c>
      <c r="R161" s="26" t="s">
        <v>11</v>
      </c>
    </row>
    <row r="162" spans="1:18" ht="30">
      <c r="A162" s="29">
        <v>42880</v>
      </c>
      <c r="R162" s="26" t="s">
        <v>11</v>
      </c>
    </row>
    <row r="163" spans="1:18" ht="30">
      <c r="A163" s="29">
        <v>42880</v>
      </c>
      <c r="R163" s="26" t="s">
        <v>11</v>
      </c>
    </row>
    <row r="164" spans="1:18" ht="28.5" customHeight="1">
      <c r="A164" s="29">
        <v>42880</v>
      </c>
      <c r="R164" s="26" t="s">
        <v>11</v>
      </c>
    </row>
    <row r="165" spans="1:18" ht="30">
      <c r="A165" s="29">
        <v>42880</v>
      </c>
      <c r="R165" s="26" t="s">
        <v>11</v>
      </c>
    </row>
    <row r="166" spans="1:18" ht="30">
      <c r="A166" s="29">
        <v>42880</v>
      </c>
      <c r="R166" s="26" t="s">
        <v>11</v>
      </c>
    </row>
    <row r="167" spans="1:18" ht="30">
      <c r="A167" s="29">
        <v>42880</v>
      </c>
      <c r="R167" s="26" t="s">
        <v>11</v>
      </c>
    </row>
    <row r="168" spans="1:18" ht="30">
      <c r="A168" s="29">
        <v>42880</v>
      </c>
      <c r="R168" s="26" t="s">
        <v>11</v>
      </c>
    </row>
    <row r="169" spans="1:18" ht="28.5" customHeight="1">
      <c r="A169" s="29">
        <v>42880</v>
      </c>
      <c r="R169" s="26" t="s">
        <v>11</v>
      </c>
    </row>
    <row r="170" spans="1:18" ht="30">
      <c r="A170" s="29">
        <v>42880</v>
      </c>
      <c r="R170" s="26" t="s">
        <v>11</v>
      </c>
    </row>
    <row r="171" spans="1:18" ht="30">
      <c r="A171" s="29">
        <v>42880</v>
      </c>
      <c r="R171" s="26" t="s">
        <v>11</v>
      </c>
    </row>
    <row r="172" spans="1:18" ht="30">
      <c r="A172" s="29">
        <v>42880</v>
      </c>
      <c r="R172" s="26" t="s">
        <v>11</v>
      </c>
    </row>
    <row r="173" spans="1:18" ht="30">
      <c r="A173" s="29">
        <v>42880</v>
      </c>
      <c r="R173" s="26" t="s">
        <v>11</v>
      </c>
    </row>
    <row r="174" spans="1:18" ht="28.5" customHeight="1">
      <c r="A174" s="29">
        <v>42880</v>
      </c>
      <c r="R174" s="26" t="s">
        <v>11</v>
      </c>
    </row>
    <row r="175" spans="1:18" ht="30">
      <c r="A175" s="29">
        <v>42880</v>
      </c>
      <c r="R175" s="26" t="s">
        <v>11</v>
      </c>
    </row>
    <row r="176" spans="1:18" ht="30">
      <c r="A176" s="29">
        <v>42880</v>
      </c>
      <c r="R176" s="26" t="s">
        <v>11</v>
      </c>
    </row>
    <row r="177" spans="1:18" ht="30">
      <c r="A177" s="29">
        <v>42880</v>
      </c>
      <c r="R177" s="26" t="s">
        <v>11</v>
      </c>
    </row>
    <row r="178" spans="1:18" ht="30">
      <c r="A178" s="29">
        <v>42880</v>
      </c>
      <c r="R178" s="26" t="s">
        <v>11</v>
      </c>
    </row>
    <row r="179" spans="1:18" ht="28.5" customHeight="1">
      <c r="A179" s="29">
        <v>42880</v>
      </c>
      <c r="R179" s="26" t="s">
        <v>11</v>
      </c>
    </row>
    <row r="180" spans="1:18" ht="30">
      <c r="A180" s="29">
        <v>42880</v>
      </c>
      <c r="R180" s="26" t="s">
        <v>11</v>
      </c>
    </row>
    <row r="181" spans="1:18" ht="30">
      <c r="A181" s="29">
        <v>42880</v>
      </c>
      <c r="R181" s="26" t="s">
        <v>11</v>
      </c>
    </row>
    <row r="182" spans="1:18" ht="30">
      <c r="A182" s="29">
        <v>42880</v>
      </c>
      <c r="R182" s="26" t="s">
        <v>11</v>
      </c>
    </row>
    <row r="183" spans="1:18" ht="30">
      <c r="A183" s="29">
        <v>42880</v>
      </c>
      <c r="R183" s="26" t="s">
        <v>11</v>
      </c>
    </row>
    <row r="184" spans="1:18" ht="28.5" customHeight="1">
      <c r="A184" s="29">
        <v>42880</v>
      </c>
      <c r="R184" s="26" t="s">
        <v>11</v>
      </c>
    </row>
    <row r="185" spans="1:18" ht="30">
      <c r="A185" s="29">
        <v>42880</v>
      </c>
      <c r="R185" s="26" t="s">
        <v>11</v>
      </c>
    </row>
    <row r="186" spans="1:18" ht="30">
      <c r="A186" s="29">
        <v>42880</v>
      </c>
      <c r="R186" s="26" t="s">
        <v>11</v>
      </c>
    </row>
    <row r="187" spans="1:18" ht="30">
      <c r="A187" s="29">
        <v>42880</v>
      </c>
      <c r="R187" s="26" t="s">
        <v>11</v>
      </c>
    </row>
    <row r="188" spans="1:18" ht="30">
      <c r="A188" s="29">
        <v>42880</v>
      </c>
      <c r="R188" s="26" t="s">
        <v>11</v>
      </c>
    </row>
    <row r="189" spans="1:18">
      <c r="A189" s="29">
        <v>42880</v>
      </c>
    </row>
    <row r="190" spans="1:18">
      <c r="A190" s="29">
        <v>42880</v>
      </c>
    </row>
    <row r="191" spans="1:18">
      <c r="A191" s="29">
        <v>42880</v>
      </c>
    </row>
    <row r="192" spans="1:18">
      <c r="A192" s="29">
        <v>42880</v>
      </c>
    </row>
    <row r="193" spans="1:1">
      <c r="A193" s="29">
        <v>42880</v>
      </c>
    </row>
    <row r="194" spans="1:1">
      <c r="A194" s="29">
        <v>42880</v>
      </c>
    </row>
    <row r="195" spans="1:1">
      <c r="A195" s="29">
        <v>42880</v>
      </c>
    </row>
    <row r="196" spans="1:1">
      <c r="A196" s="29">
        <v>42880</v>
      </c>
    </row>
    <row r="197" spans="1:1">
      <c r="A197" s="29">
        <v>42880</v>
      </c>
    </row>
    <row r="198" spans="1:1">
      <c r="A198" s="29">
        <v>42880</v>
      </c>
    </row>
    <row r="199" spans="1:1">
      <c r="A199" s="29">
        <v>42880</v>
      </c>
    </row>
    <row r="200" spans="1:1">
      <c r="A200" s="29">
        <v>42880</v>
      </c>
    </row>
    <row r="201" spans="1:1">
      <c r="A201" s="29">
        <v>42880</v>
      </c>
    </row>
    <row r="202" spans="1:1">
      <c r="A202" s="29">
        <v>42880</v>
      </c>
    </row>
    <row r="203" spans="1:1">
      <c r="A203" s="29">
        <v>42880</v>
      </c>
    </row>
    <row r="204" spans="1:1">
      <c r="A204" s="29">
        <v>42880</v>
      </c>
    </row>
    <row r="205" spans="1:1">
      <c r="A205" s="29">
        <v>42880</v>
      </c>
    </row>
    <row r="206" spans="1:1">
      <c r="A206" s="29">
        <v>42880</v>
      </c>
    </row>
    <row r="207" spans="1:1">
      <c r="A207" s="29">
        <v>42880</v>
      </c>
    </row>
    <row r="208" spans="1:1">
      <c r="A208" s="29">
        <v>42880</v>
      </c>
    </row>
    <row r="209" spans="1:1">
      <c r="A209" s="29">
        <v>42880</v>
      </c>
    </row>
    <row r="210" spans="1:1">
      <c r="A210" s="29">
        <v>42880</v>
      </c>
    </row>
    <row r="211" spans="1:1">
      <c r="A211" s="29">
        <v>42880</v>
      </c>
    </row>
    <row r="212" spans="1:1">
      <c r="A212" s="29">
        <v>42880</v>
      </c>
    </row>
    <row r="213" spans="1:1">
      <c r="A213" s="29">
        <v>42880</v>
      </c>
    </row>
    <row r="214" spans="1:1">
      <c r="A214" s="29">
        <v>42880</v>
      </c>
    </row>
    <row r="215" spans="1:1">
      <c r="A215" s="29">
        <v>42880</v>
      </c>
    </row>
    <row r="216" spans="1:1">
      <c r="A216" s="29">
        <v>42880</v>
      </c>
    </row>
    <row r="217" spans="1:1">
      <c r="A217" s="29">
        <v>42880</v>
      </c>
    </row>
    <row r="218" spans="1:1">
      <c r="A218" s="29">
        <v>42880</v>
      </c>
    </row>
    <row r="219" spans="1:1">
      <c r="A219" s="29">
        <v>42880</v>
      </c>
    </row>
    <row r="220" spans="1:1">
      <c r="A220" s="29">
        <v>42880</v>
      </c>
    </row>
    <row r="221" spans="1:1">
      <c r="A221" s="29">
        <v>42880</v>
      </c>
    </row>
    <row r="222" spans="1:1">
      <c r="A222" s="29">
        <v>42880</v>
      </c>
    </row>
    <row r="223" spans="1:1">
      <c r="A223" s="29">
        <v>42880</v>
      </c>
    </row>
    <row r="224" spans="1:1">
      <c r="A224" s="29">
        <v>42880</v>
      </c>
    </row>
    <row r="225" spans="1:1">
      <c r="A225" s="29">
        <v>42880</v>
      </c>
    </row>
    <row r="226" spans="1:1">
      <c r="A226" s="29">
        <v>42880</v>
      </c>
    </row>
    <row r="227" spans="1:1">
      <c r="A227" s="29">
        <v>42880</v>
      </c>
    </row>
    <row r="228" spans="1:1">
      <c r="A228" s="29">
        <v>42880</v>
      </c>
    </row>
    <row r="229" spans="1:1">
      <c r="A229" s="29">
        <v>42880</v>
      </c>
    </row>
    <row r="230" spans="1:1">
      <c r="A230" s="29">
        <v>42880</v>
      </c>
    </row>
    <row r="231" spans="1:1">
      <c r="A231" s="29">
        <v>42880</v>
      </c>
    </row>
    <row r="232" spans="1:1">
      <c r="A232" s="29">
        <v>42880</v>
      </c>
    </row>
    <row r="233" spans="1:1">
      <c r="A233" s="29">
        <v>42880</v>
      </c>
    </row>
    <row r="234" spans="1:1">
      <c r="A234" s="29">
        <v>42880</v>
      </c>
    </row>
    <row r="235" spans="1:1">
      <c r="A235" s="29">
        <v>42880</v>
      </c>
    </row>
    <row r="236" spans="1:1">
      <c r="A236" s="29">
        <v>42880</v>
      </c>
    </row>
    <row r="237" spans="1:1">
      <c r="A237" s="29">
        <v>42880</v>
      </c>
    </row>
    <row r="238" spans="1:1">
      <c r="A238" s="29">
        <v>42880</v>
      </c>
    </row>
    <row r="239" spans="1:1">
      <c r="A239" s="29">
        <v>42880</v>
      </c>
    </row>
    <row r="240" spans="1:1">
      <c r="A240" s="29">
        <v>42880</v>
      </c>
    </row>
    <row r="241" spans="1:1">
      <c r="A241" s="29">
        <v>42880</v>
      </c>
    </row>
    <row r="242" spans="1:1">
      <c r="A242" s="29">
        <v>42880</v>
      </c>
    </row>
    <row r="243" spans="1:1">
      <c r="A243" s="29">
        <v>42880</v>
      </c>
    </row>
    <row r="244" spans="1:1">
      <c r="A244" s="29">
        <v>42880</v>
      </c>
    </row>
    <row r="245" spans="1:1">
      <c r="A245" s="29">
        <v>42880</v>
      </c>
    </row>
    <row r="246" spans="1:1">
      <c r="A246" s="29">
        <v>42880</v>
      </c>
    </row>
    <row r="247" spans="1:1">
      <c r="A247" s="29">
        <v>42880</v>
      </c>
    </row>
    <row r="248" spans="1:1">
      <c r="A248" s="29">
        <v>42880</v>
      </c>
    </row>
    <row r="249" spans="1:1">
      <c r="A249" s="29">
        <v>42880</v>
      </c>
    </row>
    <row r="250" spans="1:1">
      <c r="A250" s="29">
        <v>42880</v>
      </c>
    </row>
    <row r="251" spans="1:1">
      <c r="A251" s="29">
        <v>42880</v>
      </c>
    </row>
    <row r="252" spans="1:1">
      <c r="A252" s="29">
        <v>42880</v>
      </c>
    </row>
    <row r="253" spans="1:1">
      <c r="A253" s="29">
        <v>42880</v>
      </c>
    </row>
    <row r="254" spans="1:1">
      <c r="A254" s="29">
        <v>42880</v>
      </c>
    </row>
    <row r="255" spans="1:1">
      <c r="A255" s="29">
        <v>42880</v>
      </c>
    </row>
    <row r="256" spans="1:1">
      <c r="A256" s="29">
        <v>42880</v>
      </c>
    </row>
    <row r="257" spans="1:1">
      <c r="A257" s="29">
        <v>42880</v>
      </c>
    </row>
    <row r="258" spans="1:1">
      <c r="A258" s="29">
        <v>42880</v>
      </c>
    </row>
    <row r="259" spans="1:1">
      <c r="A259" s="29">
        <v>42880</v>
      </c>
    </row>
    <row r="260" spans="1:1">
      <c r="A260" s="29">
        <v>42880</v>
      </c>
    </row>
    <row r="261" spans="1:1">
      <c r="A261" s="29">
        <v>42880</v>
      </c>
    </row>
    <row r="262" spans="1:1">
      <c r="A262" s="29">
        <v>42880</v>
      </c>
    </row>
    <row r="263" spans="1:1">
      <c r="A263" s="29">
        <v>42880</v>
      </c>
    </row>
    <row r="264" spans="1:1">
      <c r="A264" s="29">
        <v>42880</v>
      </c>
    </row>
    <row r="265" spans="1:1">
      <c r="A265" s="29">
        <v>42880</v>
      </c>
    </row>
    <row r="266" spans="1:1">
      <c r="A266" s="29">
        <v>42880</v>
      </c>
    </row>
    <row r="267" spans="1:1">
      <c r="A267" s="29">
        <v>42880</v>
      </c>
    </row>
    <row r="268" spans="1:1">
      <c r="A268" s="29">
        <v>42880</v>
      </c>
    </row>
    <row r="269" spans="1:1">
      <c r="A269" s="29">
        <v>42880</v>
      </c>
    </row>
    <row r="270" spans="1:1">
      <c r="A270" s="29">
        <v>42880</v>
      </c>
    </row>
    <row r="271" spans="1:1">
      <c r="A271" s="29">
        <v>42880</v>
      </c>
    </row>
    <row r="272" spans="1:1">
      <c r="A272" s="29">
        <v>42880</v>
      </c>
    </row>
    <row r="273" spans="1:1">
      <c r="A273" s="29">
        <v>42880</v>
      </c>
    </row>
    <row r="274" spans="1:1">
      <c r="A274" s="29">
        <v>42880</v>
      </c>
    </row>
    <row r="275" spans="1:1">
      <c r="A275" s="29">
        <v>42880</v>
      </c>
    </row>
    <row r="276" spans="1:1">
      <c r="A276" s="29">
        <v>42880</v>
      </c>
    </row>
    <row r="277" spans="1:1">
      <c r="A277" s="29">
        <v>42880</v>
      </c>
    </row>
    <row r="278" spans="1:1">
      <c r="A278" s="29">
        <v>42880</v>
      </c>
    </row>
    <row r="279" spans="1:1">
      <c r="A279" s="29">
        <v>42880</v>
      </c>
    </row>
    <row r="280" spans="1:1">
      <c r="A280" s="29">
        <v>42880</v>
      </c>
    </row>
    <row r="281" spans="1:1">
      <c r="A281" s="29">
        <v>42880</v>
      </c>
    </row>
    <row r="282" spans="1:1">
      <c r="A282" s="29">
        <v>42880</v>
      </c>
    </row>
    <row r="283" spans="1:1">
      <c r="A283" s="29">
        <v>42880</v>
      </c>
    </row>
    <row r="284" spans="1:1">
      <c r="A284" s="29">
        <v>42880</v>
      </c>
    </row>
    <row r="285" spans="1:1">
      <c r="A285" s="29">
        <v>42880</v>
      </c>
    </row>
    <row r="286" spans="1:1">
      <c r="A286" s="29">
        <v>42880</v>
      </c>
    </row>
    <row r="287" spans="1:1">
      <c r="A287" s="29">
        <v>42880</v>
      </c>
    </row>
    <row r="288" spans="1:1">
      <c r="A288" s="29">
        <v>42880</v>
      </c>
    </row>
    <row r="289" spans="1:1">
      <c r="A289" s="29">
        <v>42880</v>
      </c>
    </row>
    <row r="290" spans="1:1">
      <c r="A290" s="29">
        <v>42880</v>
      </c>
    </row>
    <row r="291" spans="1:1">
      <c r="A291" s="29">
        <v>42880</v>
      </c>
    </row>
    <row r="292" spans="1:1">
      <c r="A292" s="29">
        <v>42880</v>
      </c>
    </row>
    <row r="293" spans="1:1">
      <c r="A293" s="29">
        <v>42880</v>
      </c>
    </row>
    <row r="294" spans="1:1">
      <c r="A294" s="29">
        <v>42880</v>
      </c>
    </row>
    <row r="295" spans="1:1">
      <c r="A295" s="29">
        <v>42880</v>
      </c>
    </row>
    <row r="296" spans="1:1">
      <c r="A296" s="29">
        <v>42880</v>
      </c>
    </row>
    <row r="297" spans="1:1">
      <c r="A297" s="29">
        <v>42880</v>
      </c>
    </row>
    <row r="298" spans="1:1">
      <c r="A298" s="29">
        <v>42880</v>
      </c>
    </row>
    <row r="299" spans="1:1">
      <c r="A299" s="29">
        <v>42880</v>
      </c>
    </row>
    <row r="300" spans="1:1">
      <c r="A300" s="29">
        <v>42880</v>
      </c>
    </row>
    <row r="301" spans="1:1">
      <c r="A301" s="29">
        <v>42880</v>
      </c>
    </row>
    <row r="302" spans="1:1">
      <c r="A302" s="29">
        <v>42880</v>
      </c>
    </row>
    <row r="303" spans="1:1">
      <c r="A303" s="29">
        <v>42880</v>
      </c>
    </row>
    <row r="304" spans="1:1">
      <c r="A304" s="29">
        <v>42880</v>
      </c>
    </row>
    <row r="305" spans="1:1">
      <c r="A305" s="29">
        <v>42880</v>
      </c>
    </row>
    <row r="306" spans="1:1">
      <c r="A306" s="29">
        <v>42880</v>
      </c>
    </row>
    <row r="307" spans="1:1">
      <c r="A307" s="29">
        <v>42880</v>
      </c>
    </row>
    <row r="308" spans="1:1">
      <c r="A308" s="29">
        <v>42880</v>
      </c>
    </row>
    <row r="309" spans="1:1">
      <c r="A309" s="29">
        <v>42880</v>
      </c>
    </row>
    <row r="310" spans="1:1">
      <c r="A310" s="29">
        <v>42880</v>
      </c>
    </row>
    <row r="311" spans="1:1">
      <c r="A311" s="29">
        <v>42880</v>
      </c>
    </row>
    <row r="312" spans="1:1">
      <c r="A312" s="29">
        <v>42880</v>
      </c>
    </row>
    <row r="313" spans="1:1">
      <c r="A313" s="29">
        <v>42880</v>
      </c>
    </row>
    <row r="314" spans="1:1">
      <c r="A314" s="29">
        <v>42880</v>
      </c>
    </row>
    <row r="315" spans="1:1">
      <c r="A315" s="29">
        <v>42880</v>
      </c>
    </row>
    <row r="316" spans="1:1">
      <c r="A316" s="29">
        <v>42880</v>
      </c>
    </row>
    <row r="317" spans="1:1">
      <c r="A317" s="29">
        <v>42880</v>
      </c>
    </row>
    <row r="318" spans="1:1">
      <c r="A318" s="29">
        <v>42880</v>
      </c>
    </row>
    <row r="319" spans="1:1">
      <c r="A319" s="29">
        <v>42880</v>
      </c>
    </row>
    <row r="320" spans="1:1">
      <c r="A320" s="29">
        <v>42880</v>
      </c>
    </row>
    <row r="321" spans="1:1">
      <c r="A321" s="29">
        <v>42880</v>
      </c>
    </row>
    <row r="322" spans="1:1">
      <c r="A322" s="29">
        <v>42880</v>
      </c>
    </row>
    <row r="323" spans="1:1">
      <c r="A323" s="29">
        <v>42880</v>
      </c>
    </row>
    <row r="324" spans="1:1">
      <c r="A324" s="29">
        <v>42880</v>
      </c>
    </row>
    <row r="325" spans="1:1">
      <c r="A325" s="29">
        <v>42880</v>
      </c>
    </row>
    <row r="326" spans="1:1">
      <c r="A326" s="29">
        <v>42880</v>
      </c>
    </row>
    <row r="327" spans="1:1">
      <c r="A327" s="29">
        <v>42880</v>
      </c>
    </row>
    <row r="328" spans="1:1">
      <c r="A328" s="29">
        <v>42880</v>
      </c>
    </row>
    <row r="329" spans="1:1">
      <c r="A329" s="29">
        <v>42880</v>
      </c>
    </row>
    <row r="330" spans="1:1">
      <c r="A330" s="29">
        <v>42880</v>
      </c>
    </row>
    <row r="331" spans="1:1">
      <c r="A331" s="29">
        <v>42880</v>
      </c>
    </row>
    <row r="332" spans="1:1">
      <c r="A332" s="29">
        <v>42880</v>
      </c>
    </row>
    <row r="333" spans="1:1">
      <c r="A333" s="29">
        <v>42880</v>
      </c>
    </row>
    <row r="334" spans="1:1">
      <c r="A334" s="29">
        <v>42880</v>
      </c>
    </row>
    <row r="335" spans="1:1">
      <c r="A335" s="29">
        <v>42880</v>
      </c>
    </row>
    <row r="336" spans="1:1">
      <c r="A336" s="29">
        <v>42880</v>
      </c>
    </row>
    <row r="337" spans="1:1">
      <c r="A337" s="29">
        <v>42880</v>
      </c>
    </row>
    <row r="338" spans="1:1">
      <c r="A338" s="29">
        <v>42880</v>
      </c>
    </row>
    <row r="339" spans="1:1">
      <c r="A339" s="29">
        <v>42880</v>
      </c>
    </row>
    <row r="340" spans="1:1">
      <c r="A340" s="29">
        <v>42880</v>
      </c>
    </row>
    <row r="341" spans="1:1">
      <c r="A341" s="29">
        <v>42880</v>
      </c>
    </row>
    <row r="342" spans="1:1">
      <c r="A342" s="29">
        <v>42880</v>
      </c>
    </row>
    <row r="343" spans="1:1">
      <c r="A343" s="29">
        <v>42880</v>
      </c>
    </row>
    <row r="344" spans="1:1">
      <c r="A344" s="29">
        <v>42880</v>
      </c>
    </row>
    <row r="345" spans="1:1">
      <c r="A345" s="29">
        <v>42880</v>
      </c>
    </row>
    <row r="346" spans="1:1">
      <c r="A346" s="29">
        <v>42880</v>
      </c>
    </row>
    <row r="347" spans="1:1">
      <c r="A347" s="29">
        <v>42880</v>
      </c>
    </row>
    <row r="348" spans="1:1">
      <c r="A348" s="29">
        <v>42880</v>
      </c>
    </row>
    <row r="349" spans="1:1">
      <c r="A349" s="29">
        <v>42880</v>
      </c>
    </row>
    <row r="350" spans="1:1">
      <c r="A350" s="29">
        <v>42880</v>
      </c>
    </row>
    <row r="351" spans="1:1">
      <c r="A351" s="29">
        <v>42880</v>
      </c>
    </row>
    <row r="352" spans="1:1">
      <c r="A352" s="29">
        <v>42880</v>
      </c>
    </row>
    <row r="353" spans="1:1">
      <c r="A353" s="29">
        <v>42880</v>
      </c>
    </row>
    <row r="354" spans="1:1">
      <c r="A354" s="29">
        <v>42880</v>
      </c>
    </row>
    <row r="355" spans="1:1">
      <c r="A355" s="29">
        <v>42880</v>
      </c>
    </row>
    <row r="356" spans="1:1">
      <c r="A356" s="29">
        <v>42880</v>
      </c>
    </row>
    <row r="357" spans="1:1">
      <c r="A357" s="29">
        <v>42880</v>
      </c>
    </row>
    <row r="358" spans="1:1">
      <c r="A358" s="29">
        <v>42880</v>
      </c>
    </row>
    <row r="359" spans="1:1">
      <c r="A359" s="29">
        <v>42880</v>
      </c>
    </row>
    <row r="360" spans="1:1">
      <c r="A360" s="29">
        <v>42880</v>
      </c>
    </row>
    <row r="361" spans="1:1">
      <c r="A361" s="29">
        <v>42880</v>
      </c>
    </row>
    <row r="362" spans="1:1">
      <c r="A362" s="29">
        <v>42880</v>
      </c>
    </row>
    <row r="363" spans="1:1">
      <c r="A363" s="29">
        <v>42880</v>
      </c>
    </row>
    <row r="364" spans="1:1">
      <c r="A364" s="29">
        <v>42880</v>
      </c>
    </row>
    <row r="365" spans="1:1">
      <c r="A365" s="29">
        <v>42880</v>
      </c>
    </row>
    <row r="366" spans="1:1">
      <c r="A366" s="29">
        <v>42880</v>
      </c>
    </row>
    <row r="367" spans="1:1">
      <c r="A367" s="29">
        <v>42880</v>
      </c>
    </row>
    <row r="368" spans="1:1">
      <c r="A368" s="29">
        <v>42880</v>
      </c>
    </row>
    <row r="369" spans="1:1">
      <c r="A369" s="29">
        <v>42880</v>
      </c>
    </row>
    <row r="370" spans="1:1">
      <c r="A370" s="29">
        <v>42880</v>
      </c>
    </row>
    <row r="371" spans="1:1">
      <c r="A371" s="29">
        <v>42880</v>
      </c>
    </row>
    <row r="372" spans="1:1">
      <c r="A372" s="29">
        <v>42880</v>
      </c>
    </row>
    <row r="373" spans="1:1">
      <c r="A373" s="29">
        <v>42880</v>
      </c>
    </row>
    <row r="374" spans="1:1">
      <c r="A374" s="29">
        <v>42880</v>
      </c>
    </row>
    <row r="375" spans="1:1">
      <c r="A375" s="29">
        <v>42880</v>
      </c>
    </row>
    <row r="376" spans="1:1">
      <c r="A376" s="29">
        <v>42880</v>
      </c>
    </row>
    <row r="377" spans="1:1">
      <c r="A377" s="29">
        <v>42880</v>
      </c>
    </row>
    <row r="378" spans="1:1">
      <c r="A378" s="29">
        <v>42880</v>
      </c>
    </row>
    <row r="379" spans="1:1">
      <c r="A379" s="29">
        <v>42880</v>
      </c>
    </row>
    <row r="380" spans="1:1">
      <c r="A380" s="29">
        <v>42880</v>
      </c>
    </row>
    <row r="381" spans="1:1">
      <c r="A381" s="29">
        <v>42880</v>
      </c>
    </row>
    <row r="382" spans="1:1">
      <c r="A382" s="29">
        <v>42880</v>
      </c>
    </row>
    <row r="383" spans="1:1">
      <c r="A383" s="29">
        <v>42880</v>
      </c>
    </row>
    <row r="384" spans="1:1">
      <c r="A384" s="29">
        <v>42880</v>
      </c>
    </row>
    <row r="385" spans="1:1">
      <c r="A385" s="29">
        <v>42880</v>
      </c>
    </row>
    <row r="386" spans="1:1">
      <c r="A386" s="29">
        <v>42880</v>
      </c>
    </row>
    <row r="387" spans="1:1">
      <c r="A387" s="29">
        <v>42880</v>
      </c>
    </row>
    <row r="388" spans="1:1">
      <c r="A388" s="29">
        <v>42880</v>
      </c>
    </row>
    <row r="389" spans="1:1">
      <c r="A389" s="29">
        <v>42880</v>
      </c>
    </row>
    <row r="390" spans="1:1">
      <c r="A390" s="29">
        <v>42880</v>
      </c>
    </row>
    <row r="391" spans="1:1">
      <c r="A391" s="29">
        <v>42880</v>
      </c>
    </row>
    <row r="392" spans="1:1">
      <c r="A392" s="29">
        <v>42880</v>
      </c>
    </row>
    <row r="393" spans="1:1">
      <c r="A393" s="29">
        <v>42880</v>
      </c>
    </row>
    <row r="394" spans="1:1">
      <c r="A394" s="29">
        <v>42880</v>
      </c>
    </row>
    <row r="395" spans="1:1">
      <c r="A395" s="29">
        <v>42880</v>
      </c>
    </row>
    <row r="396" spans="1:1">
      <c r="A396" s="29">
        <v>42880</v>
      </c>
    </row>
    <row r="397" spans="1:1">
      <c r="A397" s="29">
        <v>42880</v>
      </c>
    </row>
    <row r="398" spans="1:1">
      <c r="A398" s="29">
        <v>42880</v>
      </c>
    </row>
    <row r="399" spans="1:1">
      <c r="A399" s="29">
        <v>42880</v>
      </c>
    </row>
    <row r="400" spans="1:1">
      <c r="A400" s="29">
        <v>42880</v>
      </c>
    </row>
    <row r="401" spans="1:1">
      <c r="A401" s="29">
        <v>42880</v>
      </c>
    </row>
    <row r="402" spans="1:1">
      <c r="A402" s="29">
        <v>42880</v>
      </c>
    </row>
    <row r="403" spans="1:1">
      <c r="A403" s="29">
        <v>42880</v>
      </c>
    </row>
    <row r="404" spans="1:1">
      <c r="A404" s="29">
        <v>42880</v>
      </c>
    </row>
    <row r="405" spans="1:1">
      <c r="A405" s="29">
        <v>42880</v>
      </c>
    </row>
    <row r="406" spans="1:1">
      <c r="A406" s="29">
        <v>42880</v>
      </c>
    </row>
    <row r="407" spans="1:1">
      <c r="A407" s="29">
        <v>42880</v>
      </c>
    </row>
    <row r="408" spans="1:1">
      <c r="A408" s="29">
        <v>42880</v>
      </c>
    </row>
    <row r="409" spans="1:1">
      <c r="A409" s="29">
        <v>42880</v>
      </c>
    </row>
    <row r="410" spans="1:1">
      <c r="A410" s="29">
        <v>42880</v>
      </c>
    </row>
    <row r="411" spans="1:1">
      <c r="A411" s="29">
        <v>42880</v>
      </c>
    </row>
    <row r="412" spans="1:1">
      <c r="A412" s="29">
        <v>42880</v>
      </c>
    </row>
    <row r="413" spans="1:1">
      <c r="A413" s="29">
        <v>42880</v>
      </c>
    </row>
    <row r="414" spans="1:1">
      <c r="A414" s="29">
        <v>42880</v>
      </c>
    </row>
    <row r="415" spans="1:1">
      <c r="A415" s="29">
        <v>42880</v>
      </c>
    </row>
    <row r="416" spans="1:1">
      <c r="A416" s="29">
        <v>42880</v>
      </c>
    </row>
    <row r="417" spans="1:1">
      <c r="A417" s="29">
        <v>42880</v>
      </c>
    </row>
    <row r="418" spans="1:1">
      <c r="A418" s="29">
        <v>42880</v>
      </c>
    </row>
    <row r="419" spans="1:1">
      <c r="A419" s="29">
        <v>42880</v>
      </c>
    </row>
    <row r="420" spans="1:1">
      <c r="A420" s="29">
        <v>42880</v>
      </c>
    </row>
    <row r="421" spans="1:1">
      <c r="A421" s="29">
        <v>42880</v>
      </c>
    </row>
    <row r="422" spans="1:1">
      <c r="A422" s="29">
        <v>42880</v>
      </c>
    </row>
    <row r="423" spans="1:1">
      <c r="A423" s="29">
        <v>42880</v>
      </c>
    </row>
    <row r="424" spans="1:1">
      <c r="A424" s="29">
        <v>42880</v>
      </c>
    </row>
    <row r="425" spans="1:1">
      <c r="A425" s="29">
        <v>42880</v>
      </c>
    </row>
    <row r="426" spans="1:1">
      <c r="A426" s="29">
        <v>42880</v>
      </c>
    </row>
    <row r="427" spans="1:1">
      <c r="A427" s="29">
        <v>42880</v>
      </c>
    </row>
    <row r="428" spans="1:1">
      <c r="A428" s="29">
        <v>42880</v>
      </c>
    </row>
    <row r="429" spans="1:1">
      <c r="A429" s="29">
        <v>42880</v>
      </c>
    </row>
    <row r="430" spans="1:1">
      <c r="A430" s="29">
        <v>42880</v>
      </c>
    </row>
    <row r="431" spans="1:1">
      <c r="A431" s="29">
        <v>42880</v>
      </c>
    </row>
    <row r="432" spans="1:1">
      <c r="A432" s="29">
        <v>42880</v>
      </c>
    </row>
    <row r="433" spans="1:1">
      <c r="A433" s="29">
        <v>42880</v>
      </c>
    </row>
    <row r="434" spans="1:1">
      <c r="A434" s="29">
        <v>42880</v>
      </c>
    </row>
    <row r="435" spans="1:1">
      <c r="A435" s="29">
        <v>42880</v>
      </c>
    </row>
    <row r="436" spans="1:1">
      <c r="A436" s="29">
        <v>42880</v>
      </c>
    </row>
    <row r="437" spans="1:1">
      <c r="A437" s="29">
        <v>42880</v>
      </c>
    </row>
    <row r="438" spans="1:1">
      <c r="A438" s="29">
        <v>42880</v>
      </c>
    </row>
    <row r="439" spans="1:1">
      <c r="A439" s="29">
        <v>42880</v>
      </c>
    </row>
    <row r="440" spans="1:1">
      <c r="A440" s="29">
        <v>42880</v>
      </c>
    </row>
    <row r="441" spans="1:1">
      <c r="A441" s="29">
        <v>42880</v>
      </c>
    </row>
    <row r="442" spans="1:1">
      <c r="A442" s="29">
        <v>42880</v>
      </c>
    </row>
    <row r="443" spans="1:1">
      <c r="A443" s="29">
        <v>42880</v>
      </c>
    </row>
    <row r="444" spans="1:1">
      <c r="A444" s="29">
        <v>42880</v>
      </c>
    </row>
    <row r="445" spans="1:1">
      <c r="A445" s="29">
        <v>42880</v>
      </c>
    </row>
    <row r="446" spans="1:1">
      <c r="A446" s="29">
        <v>42880</v>
      </c>
    </row>
    <row r="447" spans="1:1">
      <c r="A447" s="29">
        <v>42880</v>
      </c>
    </row>
    <row r="448" spans="1:1">
      <c r="A448" s="29">
        <v>42880</v>
      </c>
    </row>
    <row r="449" spans="1:1">
      <c r="A449" s="29">
        <v>42880</v>
      </c>
    </row>
    <row r="450" spans="1:1">
      <c r="A450" s="29">
        <v>42880</v>
      </c>
    </row>
    <row r="451" spans="1:1">
      <c r="A451" s="29">
        <v>42880</v>
      </c>
    </row>
    <row r="452" spans="1:1">
      <c r="A452" s="29">
        <v>42880</v>
      </c>
    </row>
    <row r="453" spans="1:1">
      <c r="A453" s="29">
        <v>42880</v>
      </c>
    </row>
    <row r="454" spans="1:1">
      <c r="A454" s="29">
        <v>42880</v>
      </c>
    </row>
    <row r="455" spans="1:1">
      <c r="A455" s="29">
        <v>42880</v>
      </c>
    </row>
    <row r="456" spans="1:1">
      <c r="A456" s="29">
        <v>42880</v>
      </c>
    </row>
    <row r="457" spans="1:1">
      <c r="A457" s="29">
        <v>42880</v>
      </c>
    </row>
    <row r="458" spans="1:1">
      <c r="A458" s="29">
        <v>42880</v>
      </c>
    </row>
    <row r="459" spans="1:1">
      <c r="A459" s="29">
        <v>42880</v>
      </c>
    </row>
    <row r="460" spans="1:1">
      <c r="A460" s="29">
        <v>42880</v>
      </c>
    </row>
    <row r="461" spans="1:1">
      <c r="A461" s="29">
        <v>42880</v>
      </c>
    </row>
    <row r="462" spans="1:1">
      <c r="A462" s="29">
        <v>42880</v>
      </c>
    </row>
    <row r="463" spans="1:1">
      <c r="A463" s="29">
        <v>42880</v>
      </c>
    </row>
    <row r="464" spans="1:1">
      <c r="A464" s="29">
        <v>42880</v>
      </c>
    </row>
    <row r="465" spans="1:1">
      <c r="A465" s="29">
        <v>42880</v>
      </c>
    </row>
    <row r="466" spans="1:1">
      <c r="A466" s="29">
        <v>42880</v>
      </c>
    </row>
    <row r="467" spans="1:1">
      <c r="A467" s="29">
        <v>42880</v>
      </c>
    </row>
    <row r="468" spans="1:1">
      <c r="A468" s="29">
        <v>42880</v>
      </c>
    </row>
    <row r="469" spans="1:1">
      <c r="A469" s="29">
        <v>42880</v>
      </c>
    </row>
    <row r="470" spans="1:1">
      <c r="A470" s="29">
        <v>42880</v>
      </c>
    </row>
    <row r="471" spans="1:1">
      <c r="A471" s="29">
        <v>42880</v>
      </c>
    </row>
    <row r="472" spans="1:1">
      <c r="A472" s="29">
        <v>42880</v>
      </c>
    </row>
    <row r="473" spans="1:1">
      <c r="A473" s="29">
        <v>42880</v>
      </c>
    </row>
    <row r="474" spans="1:1">
      <c r="A474" s="29">
        <v>42880</v>
      </c>
    </row>
    <row r="475" spans="1:1">
      <c r="A475" s="29">
        <v>42880</v>
      </c>
    </row>
    <row r="476" spans="1:1">
      <c r="A476" s="29">
        <v>42880</v>
      </c>
    </row>
    <row r="477" spans="1:1">
      <c r="A477" s="29">
        <v>42880</v>
      </c>
    </row>
    <row r="478" spans="1:1">
      <c r="A478" s="29">
        <v>42880</v>
      </c>
    </row>
    <row r="479" spans="1:1">
      <c r="A479" s="29">
        <v>42880</v>
      </c>
    </row>
    <row r="480" spans="1:1">
      <c r="A480" s="29">
        <v>42880</v>
      </c>
    </row>
    <row r="481" spans="1:1">
      <c r="A481" s="29">
        <v>42880</v>
      </c>
    </row>
    <row r="482" spans="1:1">
      <c r="A482" s="29">
        <v>42880</v>
      </c>
    </row>
    <row r="483" spans="1:1">
      <c r="A483" s="29">
        <v>42880</v>
      </c>
    </row>
    <row r="484" spans="1:1">
      <c r="A484" s="29">
        <v>42880</v>
      </c>
    </row>
    <row r="485" spans="1:1">
      <c r="A485" s="29">
        <v>42880</v>
      </c>
    </row>
    <row r="486" spans="1:1">
      <c r="A486" s="29">
        <v>42880</v>
      </c>
    </row>
    <row r="487" spans="1:1">
      <c r="A487" s="29">
        <v>42880</v>
      </c>
    </row>
    <row r="488" spans="1:1">
      <c r="A488" s="29">
        <v>42880</v>
      </c>
    </row>
    <row r="489" spans="1:1">
      <c r="A489" s="29">
        <v>42880</v>
      </c>
    </row>
    <row r="490" spans="1:1">
      <c r="A490" s="29">
        <v>42880</v>
      </c>
    </row>
    <row r="491" spans="1:1">
      <c r="A491" s="29">
        <v>42880</v>
      </c>
    </row>
    <row r="492" spans="1:1">
      <c r="A492" s="29">
        <v>42880</v>
      </c>
    </row>
    <row r="493" spans="1:1">
      <c r="A493" s="29">
        <v>42880</v>
      </c>
    </row>
    <row r="494" spans="1:1">
      <c r="A494" s="29">
        <v>42880</v>
      </c>
    </row>
    <row r="495" spans="1:1">
      <c r="A495" s="29">
        <v>42880</v>
      </c>
    </row>
    <row r="496" spans="1:1">
      <c r="A496" s="29">
        <v>42880</v>
      </c>
    </row>
    <row r="497" spans="1:1">
      <c r="A497" s="29">
        <v>42880</v>
      </c>
    </row>
    <row r="498" spans="1:1">
      <c r="A498" s="29">
        <v>42880</v>
      </c>
    </row>
    <row r="499" spans="1:1">
      <c r="A499" s="29">
        <v>42880</v>
      </c>
    </row>
    <row r="500" spans="1:1">
      <c r="A500" s="29">
        <v>42880</v>
      </c>
    </row>
    <row r="501" spans="1:1">
      <c r="A501" s="29">
        <v>42880</v>
      </c>
    </row>
    <row r="502" spans="1:1">
      <c r="A502" s="29">
        <v>42880</v>
      </c>
    </row>
    <row r="503" spans="1:1">
      <c r="A503" s="29">
        <v>42880</v>
      </c>
    </row>
    <row r="504" spans="1:1">
      <c r="A504" s="29">
        <v>42880</v>
      </c>
    </row>
    <row r="505" spans="1:1">
      <c r="A505" s="29">
        <v>42880</v>
      </c>
    </row>
    <row r="506" spans="1:1">
      <c r="A506" s="29">
        <v>42880</v>
      </c>
    </row>
    <row r="507" spans="1:1">
      <c r="A507" s="29">
        <v>42880</v>
      </c>
    </row>
    <row r="508" spans="1:1">
      <c r="A508" s="29">
        <v>42880</v>
      </c>
    </row>
    <row r="509" spans="1:1">
      <c r="A509" s="29">
        <v>42880</v>
      </c>
    </row>
    <row r="510" spans="1:1">
      <c r="A510" s="29">
        <v>42880</v>
      </c>
    </row>
    <row r="511" spans="1:1">
      <c r="A511" s="29">
        <v>42880</v>
      </c>
    </row>
    <row r="512" spans="1:1">
      <c r="A512" s="29">
        <v>42880</v>
      </c>
    </row>
    <row r="513" spans="1:1">
      <c r="A513" s="29">
        <v>42880</v>
      </c>
    </row>
    <row r="514" spans="1:1">
      <c r="A514" s="29">
        <v>42880</v>
      </c>
    </row>
    <row r="515" spans="1:1">
      <c r="A515" s="29">
        <v>42880</v>
      </c>
    </row>
    <row r="516" spans="1:1">
      <c r="A516" s="29">
        <v>42880</v>
      </c>
    </row>
    <row r="517" spans="1:1">
      <c r="A517" s="29">
        <v>42880</v>
      </c>
    </row>
    <row r="518" spans="1:1">
      <c r="A518" s="29">
        <v>42880</v>
      </c>
    </row>
    <row r="519" spans="1:1">
      <c r="A519" s="29">
        <v>42880</v>
      </c>
    </row>
    <row r="520" spans="1:1">
      <c r="A520" s="29">
        <v>42880</v>
      </c>
    </row>
    <row r="521" spans="1:1">
      <c r="A521" s="29">
        <v>42880</v>
      </c>
    </row>
    <row r="522" spans="1:1">
      <c r="A522" s="29">
        <v>42880</v>
      </c>
    </row>
    <row r="523" spans="1:1">
      <c r="A523" s="29">
        <v>42880</v>
      </c>
    </row>
    <row r="524" spans="1:1">
      <c r="A524" s="29">
        <v>42880</v>
      </c>
    </row>
    <row r="525" spans="1:1">
      <c r="A525" s="29">
        <v>42880</v>
      </c>
    </row>
    <row r="526" spans="1:1">
      <c r="A526" s="29">
        <v>42880</v>
      </c>
    </row>
    <row r="527" spans="1:1">
      <c r="A527" s="29">
        <v>42880</v>
      </c>
    </row>
    <row r="528" spans="1:1">
      <c r="A528" s="29">
        <v>42880</v>
      </c>
    </row>
    <row r="529" spans="1:1">
      <c r="A529" s="29">
        <v>42880</v>
      </c>
    </row>
    <row r="530" spans="1:1">
      <c r="A530" s="29">
        <v>42880</v>
      </c>
    </row>
    <row r="531" spans="1:1">
      <c r="A531" s="29">
        <v>42880</v>
      </c>
    </row>
    <row r="532" spans="1:1">
      <c r="A532" s="29">
        <v>42880</v>
      </c>
    </row>
    <row r="533" spans="1:1">
      <c r="A533" s="29">
        <v>42880</v>
      </c>
    </row>
    <row r="534" spans="1:1">
      <c r="A534" s="29">
        <v>42880</v>
      </c>
    </row>
    <row r="535" spans="1:1">
      <c r="A535" s="29">
        <v>42880</v>
      </c>
    </row>
    <row r="536" spans="1:1">
      <c r="A536" s="29">
        <v>42880</v>
      </c>
    </row>
    <row r="537" spans="1:1">
      <c r="A537" s="29">
        <v>42880</v>
      </c>
    </row>
    <row r="538" spans="1:1">
      <c r="A538" s="29">
        <v>42880</v>
      </c>
    </row>
    <row r="539" spans="1:1">
      <c r="A539" s="29">
        <v>42880</v>
      </c>
    </row>
    <row r="540" spans="1:1">
      <c r="A540" s="29">
        <v>42880</v>
      </c>
    </row>
    <row r="541" spans="1:1">
      <c r="A541" s="29">
        <v>42880</v>
      </c>
    </row>
    <row r="542" spans="1:1">
      <c r="A542" s="29">
        <v>42880</v>
      </c>
    </row>
    <row r="543" spans="1:1">
      <c r="A543" s="29">
        <v>42880</v>
      </c>
    </row>
    <row r="544" spans="1:1">
      <c r="A544" s="29">
        <v>42880</v>
      </c>
    </row>
    <row r="545" spans="1:1">
      <c r="A545" s="29">
        <v>42880</v>
      </c>
    </row>
    <row r="546" spans="1:1">
      <c r="A546" s="29">
        <v>42880</v>
      </c>
    </row>
    <row r="547" spans="1:1">
      <c r="A547" s="29">
        <v>42880</v>
      </c>
    </row>
    <row r="548" spans="1:1">
      <c r="A548" s="29">
        <v>42880</v>
      </c>
    </row>
    <row r="549" spans="1:1">
      <c r="A549" s="29">
        <v>42880</v>
      </c>
    </row>
    <row r="550" spans="1:1">
      <c r="A550" s="29">
        <v>42880</v>
      </c>
    </row>
    <row r="551" spans="1:1">
      <c r="A551" s="29">
        <v>42880</v>
      </c>
    </row>
    <row r="552" spans="1:1">
      <c r="A552" s="29">
        <v>42880</v>
      </c>
    </row>
    <row r="553" spans="1:1">
      <c r="A553" s="29">
        <v>42880</v>
      </c>
    </row>
    <row r="554" spans="1:1">
      <c r="A554" s="29">
        <v>42880</v>
      </c>
    </row>
    <row r="555" spans="1:1">
      <c r="A555" s="29">
        <v>42880</v>
      </c>
    </row>
    <row r="556" spans="1:1">
      <c r="A556" s="29">
        <v>42880</v>
      </c>
    </row>
    <row r="557" spans="1:1">
      <c r="A557" s="29">
        <v>42880</v>
      </c>
    </row>
    <row r="558" spans="1:1">
      <c r="A558" s="29">
        <v>42880</v>
      </c>
    </row>
    <row r="559" spans="1:1">
      <c r="A559" s="29">
        <v>42880</v>
      </c>
    </row>
    <row r="560" spans="1:1">
      <c r="A560" s="29">
        <v>42880</v>
      </c>
    </row>
    <row r="561" spans="1:1">
      <c r="A561" s="29">
        <v>42880</v>
      </c>
    </row>
    <row r="562" spans="1:1">
      <c r="A562" s="29">
        <v>42880</v>
      </c>
    </row>
    <row r="563" spans="1:1">
      <c r="A563" s="29">
        <v>42880</v>
      </c>
    </row>
    <row r="564" spans="1:1">
      <c r="A564" s="29">
        <v>42880</v>
      </c>
    </row>
    <row r="565" spans="1:1">
      <c r="A565" s="29">
        <v>42880</v>
      </c>
    </row>
    <row r="566" spans="1:1">
      <c r="A566" s="29">
        <v>42880</v>
      </c>
    </row>
    <row r="567" spans="1:1">
      <c r="A567" s="29">
        <v>42880</v>
      </c>
    </row>
    <row r="568" spans="1:1">
      <c r="A568" s="29">
        <v>42880</v>
      </c>
    </row>
    <row r="569" spans="1:1">
      <c r="A569" s="29">
        <v>42880</v>
      </c>
    </row>
    <row r="570" spans="1:1">
      <c r="A570" s="29">
        <v>42880</v>
      </c>
    </row>
    <row r="571" spans="1:1">
      <c r="A571" s="29">
        <v>42880</v>
      </c>
    </row>
    <row r="572" spans="1:1">
      <c r="A572" s="29">
        <v>42880</v>
      </c>
    </row>
    <row r="573" spans="1:1">
      <c r="A573" s="29">
        <v>42880</v>
      </c>
    </row>
    <row r="574" spans="1:1">
      <c r="A574" s="29">
        <v>42880</v>
      </c>
    </row>
    <row r="575" spans="1:1">
      <c r="A575" s="29">
        <v>42880</v>
      </c>
    </row>
    <row r="576" spans="1:1">
      <c r="A576" s="29">
        <v>42880</v>
      </c>
    </row>
    <row r="577" spans="1:1">
      <c r="A577" s="29">
        <v>42880</v>
      </c>
    </row>
    <row r="578" spans="1:1">
      <c r="A578" s="29">
        <v>42880</v>
      </c>
    </row>
    <row r="579" spans="1:1">
      <c r="A579" s="29">
        <v>42880</v>
      </c>
    </row>
    <row r="580" spans="1:1">
      <c r="A580" s="29">
        <v>42880</v>
      </c>
    </row>
    <row r="581" spans="1:1">
      <c r="A581" s="29">
        <v>42880</v>
      </c>
    </row>
    <row r="582" spans="1:1">
      <c r="A582" s="29">
        <v>42880</v>
      </c>
    </row>
    <row r="583" spans="1:1">
      <c r="A583" s="29">
        <v>42880</v>
      </c>
    </row>
    <row r="584" spans="1:1">
      <c r="A584" s="29">
        <v>42880</v>
      </c>
    </row>
    <row r="585" spans="1:1">
      <c r="A585" s="29">
        <v>42880</v>
      </c>
    </row>
    <row r="586" spans="1:1">
      <c r="A586" s="29">
        <v>42880</v>
      </c>
    </row>
    <row r="587" spans="1:1">
      <c r="A587" s="29">
        <v>42880</v>
      </c>
    </row>
    <row r="588" spans="1:1">
      <c r="A588" s="29">
        <v>42880</v>
      </c>
    </row>
    <row r="589" spans="1:1">
      <c r="A589" s="29">
        <v>42880</v>
      </c>
    </row>
    <row r="590" spans="1:1">
      <c r="A590" s="29">
        <v>42880</v>
      </c>
    </row>
    <row r="591" spans="1:1">
      <c r="A591" s="29">
        <v>42880</v>
      </c>
    </row>
    <row r="592" spans="1:1">
      <c r="A592" s="29">
        <v>42880</v>
      </c>
    </row>
    <row r="593" spans="1:1">
      <c r="A593" s="29">
        <v>42880</v>
      </c>
    </row>
    <row r="594" spans="1:1">
      <c r="A594" s="29">
        <v>42880</v>
      </c>
    </row>
    <row r="595" spans="1:1">
      <c r="A595" s="29">
        <v>42880</v>
      </c>
    </row>
    <row r="596" spans="1:1">
      <c r="A596" s="29">
        <v>42880</v>
      </c>
    </row>
    <row r="597" spans="1:1">
      <c r="A597" s="29">
        <v>42880</v>
      </c>
    </row>
    <row r="598" spans="1:1">
      <c r="A598" s="29">
        <v>42880</v>
      </c>
    </row>
    <row r="599" spans="1:1">
      <c r="A599" s="29">
        <v>42880</v>
      </c>
    </row>
    <row r="600" spans="1:1">
      <c r="A600" s="29">
        <v>42880</v>
      </c>
    </row>
    <row r="601" spans="1:1">
      <c r="A601" s="29">
        <v>42880</v>
      </c>
    </row>
    <row r="602" spans="1:1">
      <c r="A602" s="29">
        <v>42880</v>
      </c>
    </row>
    <row r="603" spans="1:1">
      <c r="A603" s="29">
        <v>42880</v>
      </c>
    </row>
    <row r="604" spans="1:1">
      <c r="A604" s="29">
        <v>42880</v>
      </c>
    </row>
    <row r="605" spans="1:1">
      <c r="A605" s="29">
        <v>42880</v>
      </c>
    </row>
    <row r="606" spans="1:1">
      <c r="A606" s="29">
        <v>42880</v>
      </c>
    </row>
    <row r="607" spans="1:1">
      <c r="A607" s="29">
        <v>42880</v>
      </c>
    </row>
    <row r="608" spans="1:1">
      <c r="A608" s="29">
        <v>42880</v>
      </c>
    </row>
    <row r="609" spans="1:1">
      <c r="A609" s="29">
        <v>42880</v>
      </c>
    </row>
    <row r="610" spans="1:1">
      <c r="A610" s="29">
        <v>42880</v>
      </c>
    </row>
    <row r="611" spans="1:1">
      <c r="A611" s="29">
        <v>42880</v>
      </c>
    </row>
    <row r="612" spans="1:1">
      <c r="A612" s="29">
        <v>42880</v>
      </c>
    </row>
    <row r="613" spans="1:1">
      <c r="A613" s="29">
        <v>42880</v>
      </c>
    </row>
    <row r="614" spans="1:1">
      <c r="A614" s="29">
        <v>42880</v>
      </c>
    </row>
    <row r="615" spans="1:1">
      <c r="A615" s="29">
        <v>42880</v>
      </c>
    </row>
    <row r="616" spans="1:1">
      <c r="A616" s="29">
        <v>42880</v>
      </c>
    </row>
    <row r="617" spans="1:1">
      <c r="A617" s="29">
        <v>42880</v>
      </c>
    </row>
    <row r="618" spans="1:1">
      <c r="A618" s="29">
        <v>42880</v>
      </c>
    </row>
    <row r="619" spans="1:1">
      <c r="A619" s="29">
        <v>42880</v>
      </c>
    </row>
    <row r="620" spans="1:1">
      <c r="A620" s="29">
        <v>42880</v>
      </c>
    </row>
    <row r="621" spans="1:1">
      <c r="A621" s="29">
        <v>42880</v>
      </c>
    </row>
    <row r="622" spans="1:1">
      <c r="A622" s="29">
        <v>42880</v>
      </c>
    </row>
    <row r="623" spans="1:1">
      <c r="A623" s="29">
        <v>42880</v>
      </c>
    </row>
    <row r="624" spans="1:1">
      <c r="A624" s="29">
        <v>42880</v>
      </c>
    </row>
    <row r="625" spans="1:1">
      <c r="A625" s="29">
        <v>42880</v>
      </c>
    </row>
    <row r="626" spans="1:1">
      <c r="A626" s="29">
        <v>42880</v>
      </c>
    </row>
    <row r="627" spans="1:1">
      <c r="A627" s="29">
        <v>42880</v>
      </c>
    </row>
    <row r="628" spans="1:1">
      <c r="A628" s="29">
        <v>42880</v>
      </c>
    </row>
    <row r="629" spans="1:1">
      <c r="A629" s="29">
        <v>42880</v>
      </c>
    </row>
    <row r="630" spans="1:1">
      <c r="A630" s="29">
        <v>42880</v>
      </c>
    </row>
    <row r="631" spans="1:1">
      <c r="A631" s="29">
        <v>42880</v>
      </c>
    </row>
    <row r="632" spans="1:1">
      <c r="A632" s="29">
        <v>42880</v>
      </c>
    </row>
    <row r="633" spans="1:1">
      <c r="A633" s="29">
        <v>42880</v>
      </c>
    </row>
    <row r="634" spans="1:1">
      <c r="A634" s="29">
        <v>42880</v>
      </c>
    </row>
    <row r="635" spans="1:1">
      <c r="A635" s="29">
        <v>42880</v>
      </c>
    </row>
    <row r="636" spans="1:1">
      <c r="A636" s="29">
        <v>42880</v>
      </c>
    </row>
    <row r="637" spans="1:1">
      <c r="A637" s="29">
        <v>42880</v>
      </c>
    </row>
    <row r="638" spans="1:1">
      <c r="A638" s="29">
        <v>42880</v>
      </c>
    </row>
    <row r="639" spans="1:1">
      <c r="A639" s="29">
        <v>42880</v>
      </c>
    </row>
    <row r="640" spans="1:1">
      <c r="A640" s="29">
        <v>42880</v>
      </c>
    </row>
    <row r="641" spans="1:1">
      <c r="A641" s="29">
        <v>42880</v>
      </c>
    </row>
    <row r="642" spans="1:1">
      <c r="A642" s="29">
        <v>42880</v>
      </c>
    </row>
    <row r="643" spans="1:1">
      <c r="A643" s="29">
        <v>42880</v>
      </c>
    </row>
    <row r="644" spans="1:1">
      <c r="A644" s="29">
        <v>42880</v>
      </c>
    </row>
    <row r="645" spans="1:1">
      <c r="A645" s="29">
        <v>42880</v>
      </c>
    </row>
    <row r="646" spans="1:1">
      <c r="A646" s="29">
        <v>42880</v>
      </c>
    </row>
    <row r="647" spans="1:1">
      <c r="A647" s="29">
        <v>42880</v>
      </c>
    </row>
    <row r="648" spans="1:1">
      <c r="A648" s="29">
        <v>42880</v>
      </c>
    </row>
    <row r="649" spans="1:1">
      <c r="A649" s="29">
        <v>42880</v>
      </c>
    </row>
    <row r="650" spans="1:1">
      <c r="A650" s="29">
        <v>42880</v>
      </c>
    </row>
    <row r="651" spans="1:1">
      <c r="A651" s="29">
        <v>42880</v>
      </c>
    </row>
    <row r="652" spans="1:1">
      <c r="A652" s="29">
        <v>42880</v>
      </c>
    </row>
    <row r="653" spans="1:1">
      <c r="A653" s="29">
        <v>42880</v>
      </c>
    </row>
    <row r="654" spans="1:1">
      <c r="A654" s="29">
        <v>42880</v>
      </c>
    </row>
    <row r="655" spans="1:1">
      <c r="A655" s="29">
        <v>42880</v>
      </c>
    </row>
    <row r="656" spans="1:1">
      <c r="A656" s="29">
        <v>42880</v>
      </c>
    </row>
    <row r="657" spans="1:1">
      <c r="A657" s="29">
        <v>42880</v>
      </c>
    </row>
    <row r="658" spans="1:1">
      <c r="A658" s="29">
        <v>42880</v>
      </c>
    </row>
    <row r="659" spans="1:1">
      <c r="A659" s="29">
        <v>42880</v>
      </c>
    </row>
    <row r="660" spans="1:1">
      <c r="A660" s="29">
        <v>42880</v>
      </c>
    </row>
    <row r="661" spans="1:1">
      <c r="A661" s="29">
        <v>42880</v>
      </c>
    </row>
    <row r="662" spans="1:1">
      <c r="A662" s="29">
        <v>42880</v>
      </c>
    </row>
    <row r="663" spans="1:1">
      <c r="A663" s="29">
        <v>42880</v>
      </c>
    </row>
    <row r="664" spans="1:1">
      <c r="A664" s="29">
        <v>42880</v>
      </c>
    </row>
    <row r="665" spans="1:1">
      <c r="A665" s="29">
        <v>42880</v>
      </c>
    </row>
    <row r="666" spans="1:1">
      <c r="A666" s="29">
        <v>42880</v>
      </c>
    </row>
    <row r="667" spans="1:1">
      <c r="A667" s="29">
        <v>42880</v>
      </c>
    </row>
    <row r="668" spans="1:1">
      <c r="A668" s="29">
        <v>42880</v>
      </c>
    </row>
    <row r="669" spans="1:1">
      <c r="A669" s="29">
        <v>42880</v>
      </c>
    </row>
    <row r="670" spans="1:1">
      <c r="A670" s="29">
        <v>42880</v>
      </c>
    </row>
    <row r="671" spans="1:1">
      <c r="A671" s="29">
        <v>42880</v>
      </c>
    </row>
    <row r="672" spans="1:1">
      <c r="A672" s="29">
        <v>42880</v>
      </c>
    </row>
    <row r="673" spans="1:1">
      <c r="A673" s="29">
        <v>42880</v>
      </c>
    </row>
    <row r="674" spans="1:1">
      <c r="A674" s="29">
        <v>42880</v>
      </c>
    </row>
    <row r="675" spans="1:1">
      <c r="A675" s="29">
        <v>42880</v>
      </c>
    </row>
    <row r="676" spans="1:1">
      <c r="A676" s="29">
        <v>42880</v>
      </c>
    </row>
    <row r="677" spans="1:1">
      <c r="A677" s="29">
        <v>42880</v>
      </c>
    </row>
    <row r="678" spans="1:1">
      <c r="A678" s="29">
        <v>42880</v>
      </c>
    </row>
    <row r="679" spans="1:1">
      <c r="A679" s="29">
        <v>42880</v>
      </c>
    </row>
    <row r="680" spans="1:1">
      <c r="A680" s="29">
        <v>42880</v>
      </c>
    </row>
    <row r="681" spans="1:1">
      <c r="A681" s="29">
        <v>42880</v>
      </c>
    </row>
    <row r="682" spans="1:1">
      <c r="A682" s="29">
        <v>42880</v>
      </c>
    </row>
    <row r="683" spans="1:1">
      <c r="A683" s="29">
        <v>42880</v>
      </c>
    </row>
    <row r="684" spans="1:1">
      <c r="A684" s="29">
        <v>42880</v>
      </c>
    </row>
    <row r="685" spans="1:1">
      <c r="A685" s="29">
        <v>42880</v>
      </c>
    </row>
    <row r="686" spans="1:1">
      <c r="A686" s="29">
        <v>42880</v>
      </c>
    </row>
    <row r="687" spans="1:1">
      <c r="A687" s="29">
        <v>42880</v>
      </c>
    </row>
    <row r="688" spans="1:1">
      <c r="A688" s="29">
        <v>42880</v>
      </c>
    </row>
    <row r="689" spans="1:1">
      <c r="A689" s="29">
        <v>42880</v>
      </c>
    </row>
    <row r="690" spans="1:1">
      <c r="A690" s="29">
        <v>42880</v>
      </c>
    </row>
    <row r="691" spans="1:1">
      <c r="A691" s="29">
        <v>42880</v>
      </c>
    </row>
    <row r="692" spans="1:1">
      <c r="A692" s="29">
        <v>42880</v>
      </c>
    </row>
    <row r="693" spans="1:1">
      <c r="A693" s="29">
        <v>42880</v>
      </c>
    </row>
    <row r="694" spans="1:1">
      <c r="A694" s="29">
        <v>42880</v>
      </c>
    </row>
    <row r="695" spans="1:1">
      <c r="A695" s="29">
        <v>42880</v>
      </c>
    </row>
    <row r="696" spans="1:1">
      <c r="A696" s="29">
        <v>42880</v>
      </c>
    </row>
    <row r="697" spans="1:1">
      <c r="A697" s="29">
        <v>42880</v>
      </c>
    </row>
    <row r="698" spans="1:1">
      <c r="A698" s="29">
        <v>42880</v>
      </c>
    </row>
    <row r="699" spans="1:1">
      <c r="A699" s="29">
        <v>42880</v>
      </c>
    </row>
    <row r="700" spans="1:1">
      <c r="A700" s="29">
        <v>42880</v>
      </c>
    </row>
    <row r="701" spans="1:1">
      <c r="A701" s="29">
        <v>42880</v>
      </c>
    </row>
    <row r="702" spans="1:1">
      <c r="A702" s="29">
        <v>42880</v>
      </c>
    </row>
    <row r="703" spans="1:1">
      <c r="A703" s="29">
        <v>42880</v>
      </c>
    </row>
    <row r="704" spans="1:1">
      <c r="A704" s="29">
        <v>42880</v>
      </c>
    </row>
    <row r="705" spans="1:1">
      <c r="A705" s="29">
        <v>42880</v>
      </c>
    </row>
    <row r="706" spans="1:1">
      <c r="A706" s="29">
        <v>42880</v>
      </c>
    </row>
    <row r="707" spans="1:1">
      <c r="A707" s="29">
        <v>42880</v>
      </c>
    </row>
    <row r="708" spans="1:1">
      <c r="A708" s="29">
        <v>42880</v>
      </c>
    </row>
    <row r="709" spans="1:1">
      <c r="A709" s="29">
        <v>42880</v>
      </c>
    </row>
    <row r="710" spans="1:1">
      <c r="A710" s="29">
        <v>42880</v>
      </c>
    </row>
    <row r="711" spans="1:1">
      <c r="A711" s="29">
        <v>42880</v>
      </c>
    </row>
    <row r="712" spans="1:1">
      <c r="A712" s="29">
        <v>42880</v>
      </c>
    </row>
    <row r="713" spans="1:1">
      <c r="A713" s="29">
        <v>42880</v>
      </c>
    </row>
    <row r="714" spans="1:1">
      <c r="A714" s="29">
        <v>42880</v>
      </c>
    </row>
    <row r="715" spans="1:1">
      <c r="A715" s="29">
        <v>42880</v>
      </c>
    </row>
    <row r="716" spans="1:1">
      <c r="A716" s="29">
        <v>42880</v>
      </c>
    </row>
    <row r="717" spans="1:1">
      <c r="A717" s="29">
        <v>42880</v>
      </c>
    </row>
    <row r="718" spans="1:1">
      <c r="A718" s="29">
        <v>42880</v>
      </c>
    </row>
    <row r="719" spans="1:1">
      <c r="A719" s="29">
        <v>42880</v>
      </c>
    </row>
    <row r="720" spans="1:1">
      <c r="A720" s="29">
        <v>42880</v>
      </c>
    </row>
    <row r="721" spans="1:1">
      <c r="A721" s="29">
        <v>42880</v>
      </c>
    </row>
    <row r="722" spans="1:1">
      <c r="A722" s="29">
        <v>42880</v>
      </c>
    </row>
    <row r="723" spans="1:1">
      <c r="A723" s="29">
        <v>42880</v>
      </c>
    </row>
    <row r="724" spans="1:1">
      <c r="A724" s="29">
        <v>42880</v>
      </c>
    </row>
    <row r="725" spans="1:1">
      <c r="A725" s="29">
        <v>42880</v>
      </c>
    </row>
    <row r="726" spans="1:1">
      <c r="A726" s="29">
        <v>42880</v>
      </c>
    </row>
    <row r="727" spans="1:1">
      <c r="A727" s="29">
        <v>42880</v>
      </c>
    </row>
    <row r="728" spans="1:1">
      <c r="A728" s="29">
        <v>42880</v>
      </c>
    </row>
    <row r="729" spans="1:1">
      <c r="A729" s="29">
        <v>42880</v>
      </c>
    </row>
    <row r="730" spans="1:1">
      <c r="A730" s="29">
        <v>42880</v>
      </c>
    </row>
    <row r="731" spans="1:1">
      <c r="A731" s="29">
        <v>42880</v>
      </c>
    </row>
    <row r="732" spans="1:1">
      <c r="A732" s="29">
        <v>42880</v>
      </c>
    </row>
    <row r="733" spans="1:1">
      <c r="A733" s="29">
        <v>42880</v>
      </c>
    </row>
    <row r="734" spans="1:1">
      <c r="A734" s="29">
        <v>42880</v>
      </c>
    </row>
    <row r="735" spans="1:1">
      <c r="A735" s="29">
        <v>42880</v>
      </c>
    </row>
    <row r="736" spans="1:1">
      <c r="A736" s="29">
        <v>42880</v>
      </c>
    </row>
    <row r="737" spans="1:1">
      <c r="A737" s="29">
        <v>42880</v>
      </c>
    </row>
    <row r="738" spans="1:1">
      <c r="A738" s="29">
        <v>42880</v>
      </c>
    </row>
    <row r="739" spans="1:1">
      <c r="A739" s="29">
        <v>42880</v>
      </c>
    </row>
    <row r="740" spans="1:1">
      <c r="A740" s="29">
        <v>42880</v>
      </c>
    </row>
    <row r="741" spans="1:1">
      <c r="A741" s="29">
        <v>42880</v>
      </c>
    </row>
    <row r="742" spans="1:1">
      <c r="A742" s="29">
        <v>42880</v>
      </c>
    </row>
    <row r="743" spans="1:1">
      <c r="A743" s="29">
        <v>42880</v>
      </c>
    </row>
    <row r="744" spans="1:1">
      <c r="A744" s="29">
        <v>42880</v>
      </c>
    </row>
    <row r="745" spans="1:1">
      <c r="A745" s="29">
        <v>42880</v>
      </c>
    </row>
    <row r="746" spans="1:1">
      <c r="A746" s="29">
        <v>42880</v>
      </c>
    </row>
    <row r="747" spans="1:1">
      <c r="A747" s="29">
        <v>42880</v>
      </c>
    </row>
    <row r="748" spans="1:1">
      <c r="A748" s="29">
        <v>42880</v>
      </c>
    </row>
    <row r="749" spans="1:1">
      <c r="A749" s="29">
        <v>42880</v>
      </c>
    </row>
    <row r="750" spans="1:1">
      <c r="A750" s="29">
        <v>42880</v>
      </c>
    </row>
    <row r="751" spans="1:1">
      <c r="A751" s="29">
        <v>42880</v>
      </c>
    </row>
    <row r="752" spans="1:1">
      <c r="A752" s="29">
        <v>42880</v>
      </c>
    </row>
    <row r="753" spans="1:1">
      <c r="A753" s="29">
        <v>42880</v>
      </c>
    </row>
    <row r="754" spans="1:1">
      <c r="A754" s="29">
        <v>42880</v>
      </c>
    </row>
    <row r="755" spans="1:1">
      <c r="A755" s="29">
        <v>42880</v>
      </c>
    </row>
    <row r="756" spans="1:1">
      <c r="A756" s="29">
        <v>42880</v>
      </c>
    </row>
    <row r="757" spans="1:1">
      <c r="A757" s="29">
        <v>42880</v>
      </c>
    </row>
    <row r="758" spans="1:1">
      <c r="A758" s="29">
        <v>42880</v>
      </c>
    </row>
    <row r="759" spans="1:1">
      <c r="A759" s="29">
        <v>42880</v>
      </c>
    </row>
    <row r="760" spans="1:1">
      <c r="A760" s="29">
        <v>42880</v>
      </c>
    </row>
    <row r="761" spans="1:1">
      <c r="A761" s="29">
        <v>42880</v>
      </c>
    </row>
    <row r="762" spans="1:1">
      <c r="A762" s="29">
        <v>42880</v>
      </c>
    </row>
    <row r="763" spans="1:1">
      <c r="A763" s="29">
        <v>42880</v>
      </c>
    </row>
    <row r="764" spans="1:1">
      <c r="A764" s="29">
        <v>42880</v>
      </c>
    </row>
    <row r="765" spans="1:1">
      <c r="A765" s="29">
        <v>42880</v>
      </c>
    </row>
    <row r="766" spans="1:1">
      <c r="A766" s="29">
        <v>42880</v>
      </c>
    </row>
    <row r="767" spans="1:1">
      <c r="A767" s="29">
        <v>42880</v>
      </c>
    </row>
    <row r="768" spans="1:1">
      <c r="A768" s="29">
        <v>42880</v>
      </c>
    </row>
    <row r="769" spans="1:1">
      <c r="A769" s="29">
        <v>42880</v>
      </c>
    </row>
    <row r="770" spans="1:1">
      <c r="A770" s="29">
        <v>42880</v>
      </c>
    </row>
    <row r="771" spans="1:1">
      <c r="A771" s="29">
        <v>42880</v>
      </c>
    </row>
    <row r="772" spans="1:1">
      <c r="A772" s="29">
        <v>42880</v>
      </c>
    </row>
    <row r="773" spans="1:1">
      <c r="A773" s="29">
        <v>42880</v>
      </c>
    </row>
    <row r="774" spans="1:1">
      <c r="A774" s="29">
        <v>42880</v>
      </c>
    </row>
    <row r="775" spans="1:1">
      <c r="A775" s="29">
        <v>42880</v>
      </c>
    </row>
    <row r="776" spans="1:1">
      <c r="A776" s="29">
        <v>42880</v>
      </c>
    </row>
    <row r="777" spans="1:1">
      <c r="A777" s="29">
        <v>42880</v>
      </c>
    </row>
    <row r="778" spans="1:1">
      <c r="A778" s="29">
        <v>42880</v>
      </c>
    </row>
    <row r="779" spans="1:1">
      <c r="A779" s="29">
        <v>42880</v>
      </c>
    </row>
    <row r="780" spans="1:1">
      <c r="A780" s="29">
        <v>42880</v>
      </c>
    </row>
    <row r="781" spans="1:1">
      <c r="A781" s="29">
        <v>42880</v>
      </c>
    </row>
    <row r="782" spans="1:1">
      <c r="A782" s="29">
        <v>42880</v>
      </c>
    </row>
    <row r="783" spans="1:1">
      <c r="A783" s="29">
        <v>42880</v>
      </c>
    </row>
    <row r="784" spans="1:1">
      <c r="A784" s="29">
        <v>42880</v>
      </c>
    </row>
    <row r="785" spans="1:1">
      <c r="A785" s="29">
        <v>42880</v>
      </c>
    </row>
    <row r="786" spans="1:1">
      <c r="A786" s="29">
        <v>42880</v>
      </c>
    </row>
    <row r="787" spans="1:1">
      <c r="A787" s="29">
        <v>42880</v>
      </c>
    </row>
    <row r="788" spans="1:1">
      <c r="A788" s="29">
        <v>42880</v>
      </c>
    </row>
    <row r="789" spans="1:1">
      <c r="A789" s="29">
        <v>42880</v>
      </c>
    </row>
    <row r="790" spans="1:1">
      <c r="A790" s="29">
        <v>42880</v>
      </c>
    </row>
    <row r="791" spans="1:1">
      <c r="A791" s="29">
        <v>42880</v>
      </c>
    </row>
    <row r="792" spans="1:1">
      <c r="A792" s="29">
        <v>42880</v>
      </c>
    </row>
    <row r="793" spans="1:1">
      <c r="A793" s="29">
        <v>42880</v>
      </c>
    </row>
    <row r="794" spans="1:1">
      <c r="A794" s="29">
        <v>42880</v>
      </c>
    </row>
    <row r="795" spans="1:1">
      <c r="A795" s="29">
        <v>42880</v>
      </c>
    </row>
    <row r="796" spans="1:1">
      <c r="A796" s="29">
        <v>42880</v>
      </c>
    </row>
    <row r="797" spans="1:1">
      <c r="A797" s="29">
        <v>42880</v>
      </c>
    </row>
    <row r="798" spans="1:1">
      <c r="A798" s="29">
        <v>42880</v>
      </c>
    </row>
    <row r="799" spans="1:1">
      <c r="A799" s="29">
        <v>42880</v>
      </c>
    </row>
    <row r="800" spans="1:1">
      <c r="A800" s="29">
        <v>42880</v>
      </c>
    </row>
    <row r="801" spans="1:1">
      <c r="A801" s="29">
        <v>42880</v>
      </c>
    </row>
    <row r="802" spans="1:1">
      <c r="A802" s="29">
        <v>42880</v>
      </c>
    </row>
    <row r="803" spans="1:1">
      <c r="A803" s="29">
        <v>42880</v>
      </c>
    </row>
    <row r="804" spans="1:1">
      <c r="A804" s="29">
        <v>42880</v>
      </c>
    </row>
    <row r="805" spans="1:1">
      <c r="A805" s="29">
        <v>42880</v>
      </c>
    </row>
    <row r="806" spans="1:1">
      <c r="A806" s="29">
        <v>42880</v>
      </c>
    </row>
    <row r="807" spans="1:1">
      <c r="A807" s="29">
        <v>42880</v>
      </c>
    </row>
    <row r="808" spans="1:1">
      <c r="A808" s="29">
        <v>42880</v>
      </c>
    </row>
    <row r="809" spans="1:1">
      <c r="A809" s="29">
        <v>42880</v>
      </c>
    </row>
    <row r="810" spans="1:1">
      <c r="A810" s="29">
        <v>42880</v>
      </c>
    </row>
    <row r="811" spans="1:1">
      <c r="A811" s="29">
        <v>42880</v>
      </c>
    </row>
    <row r="812" spans="1:1">
      <c r="A812" s="29">
        <v>42880</v>
      </c>
    </row>
    <row r="813" spans="1:1">
      <c r="A813" s="29">
        <v>42880</v>
      </c>
    </row>
    <row r="814" spans="1:1">
      <c r="A814" s="29">
        <v>42880</v>
      </c>
    </row>
    <row r="815" spans="1:1">
      <c r="A815" s="29">
        <v>42880</v>
      </c>
    </row>
    <row r="816" spans="1:1">
      <c r="A816" s="29">
        <v>42880</v>
      </c>
    </row>
    <row r="817" spans="1:1">
      <c r="A817" s="29">
        <v>42880</v>
      </c>
    </row>
    <row r="818" spans="1:1">
      <c r="A818" s="29">
        <v>42880</v>
      </c>
    </row>
    <row r="819" spans="1:1">
      <c r="A819" s="29">
        <v>42880</v>
      </c>
    </row>
    <row r="820" spans="1:1">
      <c r="A820" s="29">
        <v>42880</v>
      </c>
    </row>
    <row r="821" spans="1:1">
      <c r="A821" s="29">
        <v>42880</v>
      </c>
    </row>
    <row r="822" spans="1:1">
      <c r="A822" s="29">
        <v>42880</v>
      </c>
    </row>
    <row r="823" spans="1:1">
      <c r="A823" s="29">
        <v>42880</v>
      </c>
    </row>
    <row r="824" spans="1:1">
      <c r="A824" s="29">
        <v>42880</v>
      </c>
    </row>
    <row r="825" spans="1:1">
      <c r="A825" s="29">
        <v>42880</v>
      </c>
    </row>
    <row r="826" spans="1:1">
      <c r="A826" s="29">
        <v>42880</v>
      </c>
    </row>
    <row r="827" spans="1:1">
      <c r="A827" s="29">
        <v>42880</v>
      </c>
    </row>
    <row r="828" spans="1:1">
      <c r="A828" s="29">
        <v>42880</v>
      </c>
    </row>
    <row r="829" spans="1:1">
      <c r="A829" s="29">
        <v>42880</v>
      </c>
    </row>
    <row r="830" spans="1:1">
      <c r="A830" s="29">
        <v>42880</v>
      </c>
    </row>
    <row r="831" spans="1:1">
      <c r="A831" s="29">
        <v>42880</v>
      </c>
    </row>
    <row r="832" spans="1:1">
      <c r="A832" s="29">
        <v>42880</v>
      </c>
    </row>
    <row r="833" spans="1:1">
      <c r="A833" s="29">
        <v>42880</v>
      </c>
    </row>
    <row r="834" spans="1:1">
      <c r="A834" s="29">
        <v>42880</v>
      </c>
    </row>
    <row r="835" spans="1:1">
      <c r="A835" s="29">
        <v>42880</v>
      </c>
    </row>
    <row r="836" spans="1:1">
      <c r="A836" s="29">
        <v>42880</v>
      </c>
    </row>
    <row r="837" spans="1:1">
      <c r="A837" s="29">
        <v>42880</v>
      </c>
    </row>
    <row r="838" spans="1:1">
      <c r="A838" s="29">
        <v>42880</v>
      </c>
    </row>
    <row r="839" spans="1:1">
      <c r="A839" s="29">
        <v>42880</v>
      </c>
    </row>
    <row r="840" spans="1:1">
      <c r="A840" s="29">
        <v>42880</v>
      </c>
    </row>
    <row r="841" spans="1:1">
      <c r="A841" s="29">
        <v>42880</v>
      </c>
    </row>
    <row r="842" spans="1:1">
      <c r="A842" s="29">
        <v>42880</v>
      </c>
    </row>
    <row r="843" spans="1:1">
      <c r="A843" s="29">
        <v>42880</v>
      </c>
    </row>
    <row r="844" spans="1:1">
      <c r="A844" s="29">
        <v>42880</v>
      </c>
    </row>
    <row r="845" spans="1:1">
      <c r="A845" s="29">
        <v>42880</v>
      </c>
    </row>
    <row r="846" spans="1:1">
      <c r="A846" s="29">
        <v>42880</v>
      </c>
    </row>
    <row r="847" spans="1:1">
      <c r="A847" s="29">
        <v>42880</v>
      </c>
    </row>
    <row r="848" spans="1:1">
      <c r="A848" s="29">
        <v>42880</v>
      </c>
    </row>
    <row r="849" spans="1:1">
      <c r="A849" s="29">
        <v>42880</v>
      </c>
    </row>
    <row r="850" spans="1:1">
      <c r="A850" s="29">
        <v>42880</v>
      </c>
    </row>
    <row r="851" spans="1:1">
      <c r="A851" s="29">
        <v>42880</v>
      </c>
    </row>
    <row r="852" spans="1:1">
      <c r="A852" s="29">
        <v>42880</v>
      </c>
    </row>
    <row r="853" spans="1:1">
      <c r="A853" s="29">
        <v>42880</v>
      </c>
    </row>
    <row r="854" spans="1:1">
      <c r="A854" s="29">
        <v>42880</v>
      </c>
    </row>
    <row r="855" spans="1:1">
      <c r="A855" s="29">
        <v>42880</v>
      </c>
    </row>
    <row r="856" spans="1:1">
      <c r="A856" s="29">
        <v>42880</v>
      </c>
    </row>
    <row r="857" spans="1:1">
      <c r="A857" s="29">
        <v>42880</v>
      </c>
    </row>
    <row r="858" spans="1:1">
      <c r="A858" s="29">
        <v>42880</v>
      </c>
    </row>
    <row r="859" spans="1:1">
      <c r="A859" s="29">
        <v>42880</v>
      </c>
    </row>
    <row r="860" spans="1:1">
      <c r="A860" s="29">
        <v>42880</v>
      </c>
    </row>
    <row r="861" spans="1:1">
      <c r="A861" s="29">
        <v>42880</v>
      </c>
    </row>
    <row r="862" spans="1:1">
      <c r="A862" s="29">
        <v>42880</v>
      </c>
    </row>
    <row r="863" spans="1:1">
      <c r="A863" s="29">
        <v>42880</v>
      </c>
    </row>
    <row r="864" spans="1:1">
      <c r="A864" s="29">
        <v>42880</v>
      </c>
    </row>
    <row r="865" spans="1:1">
      <c r="A865" s="29">
        <v>42880</v>
      </c>
    </row>
    <row r="866" spans="1:1">
      <c r="A866" s="29">
        <v>42880</v>
      </c>
    </row>
    <row r="867" spans="1:1">
      <c r="A867" s="29">
        <v>42880</v>
      </c>
    </row>
    <row r="868" spans="1:1">
      <c r="A868" s="29">
        <v>42880</v>
      </c>
    </row>
    <row r="869" spans="1:1">
      <c r="A869" s="29">
        <v>42880</v>
      </c>
    </row>
    <row r="870" spans="1:1">
      <c r="A870" s="29">
        <v>42880</v>
      </c>
    </row>
    <row r="871" spans="1:1">
      <c r="A871" s="29">
        <v>42880</v>
      </c>
    </row>
    <row r="872" spans="1:1">
      <c r="A872" s="29">
        <v>42880</v>
      </c>
    </row>
    <row r="873" spans="1:1">
      <c r="A873" s="29">
        <v>42880</v>
      </c>
    </row>
    <row r="874" spans="1:1">
      <c r="A874" s="29">
        <v>42880</v>
      </c>
    </row>
    <row r="875" spans="1:1">
      <c r="A875" s="29">
        <v>42880</v>
      </c>
    </row>
    <row r="876" spans="1:1">
      <c r="A876" s="29">
        <v>42880</v>
      </c>
    </row>
    <row r="877" spans="1:1">
      <c r="A877" s="29">
        <v>42880</v>
      </c>
    </row>
    <row r="878" spans="1:1">
      <c r="A878" s="29">
        <v>42880</v>
      </c>
    </row>
    <row r="879" spans="1:1">
      <c r="A879" s="29">
        <v>42880</v>
      </c>
    </row>
    <row r="880" spans="1:1">
      <c r="A880" s="29">
        <v>42880</v>
      </c>
    </row>
    <row r="881" spans="1:1">
      <c r="A881" s="29">
        <v>42880</v>
      </c>
    </row>
    <row r="882" spans="1:1">
      <c r="A882" s="29">
        <v>42880</v>
      </c>
    </row>
    <row r="883" spans="1:1">
      <c r="A883" s="29">
        <v>42880</v>
      </c>
    </row>
    <row r="884" spans="1:1">
      <c r="A884" s="29">
        <v>42880</v>
      </c>
    </row>
    <row r="885" spans="1:1">
      <c r="A885" s="29">
        <v>42880</v>
      </c>
    </row>
    <row r="886" spans="1:1">
      <c r="A886" s="29">
        <v>42880</v>
      </c>
    </row>
    <row r="887" spans="1:1">
      <c r="A887" s="29">
        <v>42880</v>
      </c>
    </row>
    <row r="888" spans="1:1">
      <c r="A888" s="29">
        <v>42880</v>
      </c>
    </row>
    <row r="889" spans="1:1">
      <c r="A889" s="29">
        <v>42880</v>
      </c>
    </row>
    <row r="890" spans="1:1">
      <c r="A890" s="29">
        <v>42880</v>
      </c>
    </row>
    <row r="891" spans="1:1">
      <c r="A891" s="29">
        <v>42880</v>
      </c>
    </row>
    <row r="892" spans="1:1">
      <c r="A892" s="29">
        <v>42880</v>
      </c>
    </row>
    <row r="893" spans="1:1">
      <c r="A893" s="29">
        <v>42880</v>
      </c>
    </row>
    <row r="894" spans="1:1">
      <c r="A894" s="29">
        <v>42880</v>
      </c>
    </row>
    <row r="895" spans="1:1">
      <c r="A895" s="29">
        <v>42880</v>
      </c>
    </row>
    <row r="896" spans="1:1">
      <c r="A896" s="29">
        <v>42880</v>
      </c>
    </row>
    <row r="897" spans="1:1">
      <c r="A897" s="29">
        <v>42880</v>
      </c>
    </row>
    <row r="898" spans="1:1">
      <c r="A898" s="29">
        <v>42880</v>
      </c>
    </row>
    <row r="899" spans="1:1">
      <c r="A899" s="29">
        <v>42880</v>
      </c>
    </row>
    <row r="900" spans="1:1">
      <c r="A900" s="29">
        <v>42880</v>
      </c>
    </row>
    <row r="901" spans="1:1">
      <c r="A901" s="29">
        <v>42880</v>
      </c>
    </row>
    <row r="902" spans="1:1">
      <c r="A902" s="29">
        <v>42880</v>
      </c>
    </row>
    <row r="903" spans="1:1">
      <c r="A903" s="29">
        <v>42880</v>
      </c>
    </row>
    <row r="904" spans="1:1">
      <c r="A904" s="29">
        <v>42880</v>
      </c>
    </row>
    <row r="905" spans="1:1">
      <c r="A905" s="29">
        <v>42880</v>
      </c>
    </row>
    <row r="906" spans="1:1">
      <c r="A906" s="29">
        <v>42880</v>
      </c>
    </row>
    <row r="907" spans="1:1">
      <c r="A907" s="29">
        <v>42880</v>
      </c>
    </row>
    <row r="908" spans="1:1">
      <c r="A908" s="29">
        <v>42880</v>
      </c>
    </row>
    <row r="909" spans="1:1">
      <c r="A909" s="29">
        <v>42880</v>
      </c>
    </row>
    <row r="910" spans="1:1">
      <c r="A910" s="29">
        <v>42880</v>
      </c>
    </row>
    <row r="911" spans="1:1">
      <c r="A911" s="29">
        <v>42880</v>
      </c>
    </row>
    <row r="912" spans="1:1">
      <c r="A912" s="29">
        <v>42880</v>
      </c>
    </row>
    <row r="913" spans="1:1">
      <c r="A913" s="29">
        <v>42880</v>
      </c>
    </row>
    <row r="914" spans="1:1">
      <c r="A914" s="29">
        <v>42880</v>
      </c>
    </row>
    <row r="915" spans="1:1">
      <c r="A915" s="29">
        <v>42880</v>
      </c>
    </row>
    <row r="916" spans="1:1">
      <c r="A916" s="29">
        <v>42880</v>
      </c>
    </row>
    <row r="917" spans="1:1">
      <c r="A917" s="29">
        <v>42880</v>
      </c>
    </row>
    <row r="918" spans="1:1">
      <c r="A918" s="29">
        <v>42880</v>
      </c>
    </row>
    <row r="919" spans="1:1">
      <c r="A919" s="29">
        <v>42880</v>
      </c>
    </row>
    <row r="920" spans="1:1">
      <c r="A920" s="29">
        <v>42880</v>
      </c>
    </row>
    <row r="921" spans="1:1">
      <c r="A921" s="29">
        <v>42880</v>
      </c>
    </row>
    <row r="922" spans="1:1">
      <c r="A922" s="29">
        <v>42880</v>
      </c>
    </row>
    <row r="923" spans="1:1">
      <c r="A923" s="29">
        <v>42880</v>
      </c>
    </row>
    <row r="924" spans="1:1">
      <c r="A924" s="29">
        <v>42880</v>
      </c>
    </row>
    <row r="925" spans="1:1">
      <c r="A925" s="29">
        <v>42880</v>
      </c>
    </row>
    <row r="926" spans="1:1">
      <c r="A926" s="29">
        <v>42880</v>
      </c>
    </row>
    <row r="927" spans="1:1">
      <c r="A927" s="29">
        <v>42880</v>
      </c>
    </row>
    <row r="928" spans="1:1">
      <c r="A928" s="29">
        <v>42880</v>
      </c>
    </row>
    <row r="929" spans="1:1">
      <c r="A929" s="29">
        <v>42880</v>
      </c>
    </row>
    <row r="930" spans="1:1">
      <c r="A930" s="29">
        <v>42880</v>
      </c>
    </row>
    <row r="931" spans="1:1">
      <c r="A931" s="29">
        <v>42880</v>
      </c>
    </row>
    <row r="932" spans="1:1">
      <c r="A932" s="29">
        <v>42880</v>
      </c>
    </row>
    <row r="933" spans="1:1">
      <c r="A933" s="29">
        <v>42880</v>
      </c>
    </row>
    <row r="934" spans="1:1">
      <c r="A934" s="29">
        <v>42880</v>
      </c>
    </row>
    <row r="935" spans="1:1">
      <c r="A935" s="29">
        <v>42880</v>
      </c>
    </row>
    <row r="936" spans="1:1">
      <c r="A936" s="29">
        <v>42880</v>
      </c>
    </row>
    <row r="937" spans="1:1">
      <c r="A937" s="29">
        <v>42880</v>
      </c>
    </row>
    <row r="938" spans="1:1">
      <c r="A938" s="29">
        <v>42880</v>
      </c>
    </row>
    <row r="939" spans="1:1">
      <c r="A939" s="29">
        <v>42880</v>
      </c>
    </row>
    <row r="940" spans="1:1">
      <c r="A940" s="29">
        <v>42880</v>
      </c>
    </row>
    <row r="941" spans="1:1">
      <c r="A941" s="29">
        <v>42880</v>
      </c>
    </row>
    <row r="942" spans="1:1">
      <c r="A942" s="29">
        <v>42880</v>
      </c>
    </row>
    <row r="943" spans="1:1">
      <c r="A943" s="29">
        <v>42880</v>
      </c>
    </row>
    <row r="944" spans="1:1">
      <c r="A944" s="29">
        <v>42880</v>
      </c>
    </row>
    <row r="945" spans="1:1">
      <c r="A945" s="29">
        <v>42880</v>
      </c>
    </row>
    <row r="946" spans="1:1">
      <c r="A946" s="29">
        <v>42880</v>
      </c>
    </row>
    <row r="947" spans="1:1">
      <c r="A947" s="29">
        <v>42880</v>
      </c>
    </row>
    <row r="948" spans="1:1">
      <c r="A948" s="29">
        <v>42880</v>
      </c>
    </row>
    <row r="949" spans="1:1">
      <c r="A949" s="29">
        <v>42880</v>
      </c>
    </row>
    <row r="950" spans="1:1">
      <c r="A950" s="29">
        <v>42880</v>
      </c>
    </row>
    <row r="951" spans="1:1">
      <c r="A951" s="29">
        <v>42880</v>
      </c>
    </row>
    <row r="952" spans="1:1">
      <c r="A952" s="29">
        <v>42880</v>
      </c>
    </row>
    <row r="953" spans="1:1">
      <c r="A953" s="29">
        <v>42880</v>
      </c>
    </row>
    <row r="954" spans="1:1">
      <c r="A954" s="29">
        <v>42880</v>
      </c>
    </row>
    <row r="955" spans="1:1">
      <c r="A955" s="29">
        <v>42880</v>
      </c>
    </row>
    <row r="956" spans="1:1">
      <c r="A956" s="29">
        <v>42880</v>
      </c>
    </row>
    <row r="957" spans="1:1">
      <c r="A957" s="29">
        <v>42880</v>
      </c>
    </row>
    <row r="958" spans="1:1">
      <c r="A958" s="29">
        <v>42880</v>
      </c>
    </row>
    <row r="959" spans="1:1">
      <c r="A959" s="29">
        <v>42880</v>
      </c>
    </row>
    <row r="960" spans="1:1">
      <c r="A960" s="29">
        <v>42880</v>
      </c>
    </row>
    <row r="961" spans="1:1">
      <c r="A961" s="29">
        <v>42880</v>
      </c>
    </row>
    <row r="962" spans="1:1">
      <c r="A962" s="29">
        <v>42880</v>
      </c>
    </row>
    <row r="963" spans="1:1">
      <c r="A963" s="29">
        <v>42880</v>
      </c>
    </row>
    <row r="964" spans="1:1">
      <c r="A964" s="29">
        <v>42880</v>
      </c>
    </row>
    <row r="965" spans="1:1">
      <c r="A965" s="29">
        <v>42880</v>
      </c>
    </row>
    <row r="966" spans="1:1">
      <c r="A966" s="29">
        <v>42880</v>
      </c>
    </row>
    <row r="967" spans="1:1">
      <c r="A967" s="29">
        <v>42880</v>
      </c>
    </row>
    <row r="968" spans="1:1">
      <c r="A968" s="29">
        <v>42880</v>
      </c>
    </row>
    <row r="969" spans="1:1">
      <c r="A969" s="29">
        <v>42880</v>
      </c>
    </row>
    <row r="970" spans="1:1">
      <c r="A970" s="29">
        <v>42880</v>
      </c>
    </row>
    <row r="971" spans="1:1">
      <c r="A971" s="29">
        <v>42880</v>
      </c>
    </row>
    <row r="972" spans="1:1">
      <c r="A972" s="29">
        <v>42880</v>
      </c>
    </row>
    <row r="973" spans="1:1">
      <c r="A973" s="29">
        <v>42880</v>
      </c>
    </row>
    <row r="974" spans="1:1">
      <c r="A974" s="29">
        <v>42880</v>
      </c>
    </row>
    <row r="975" spans="1:1">
      <c r="A975" s="29">
        <v>42880</v>
      </c>
    </row>
    <row r="976" spans="1:1">
      <c r="A976" s="29">
        <v>42880</v>
      </c>
    </row>
    <row r="977" spans="1:1">
      <c r="A977" s="29">
        <v>42880</v>
      </c>
    </row>
    <row r="978" spans="1:1">
      <c r="A978" s="29">
        <v>42880</v>
      </c>
    </row>
    <row r="979" spans="1:1">
      <c r="A979" s="29">
        <v>42880</v>
      </c>
    </row>
    <row r="980" spans="1:1">
      <c r="A980" s="29">
        <v>42880</v>
      </c>
    </row>
    <row r="981" spans="1:1">
      <c r="A981" s="29">
        <v>42880</v>
      </c>
    </row>
    <row r="982" spans="1:1">
      <c r="A982" s="29">
        <v>42880</v>
      </c>
    </row>
    <row r="983" spans="1:1">
      <c r="A983" s="29">
        <v>42880</v>
      </c>
    </row>
    <row r="984" spans="1:1">
      <c r="A984" s="29">
        <v>42880</v>
      </c>
    </row>
    <row r="985" spans="1:1">
      <c r="A985" s="29">
        <v>42880</v>
      </c>
    </row>
    <row r="986" spans="1:1">
      <c r="A986" s="29">
        <v>42880</v>
      </c>
    </row>
    <row r="987" spans="1:1">
      <c r="A987" s="29">
        <v>42880</v>
      </c>
    </row>
    <row r="988" spans="1:1">
      <c r="A988" s="29">
        <v>42880</v>
      </c>
    </row>
    <row r="989" spans="1:1">
      <c r="A989" s="29">
        <v>42880</v>
      </c>
    </row>
    <row r="990" spans="1:1">
      <c r="A990" s="29">
        <v>42880</v>
      </c>
    </row>
    <row r="991" spans="1:1">
      <c r="A991" s="29">
        <v>42880</v>
      </c>
    </row>
    <row r="992" spans="1:1">
      <c r="A992" s="29">
        <v>42880</v>
      </c>
    </row>
    <row r="993" spans="1:1">
      <c r="A993" s="29">
        <v>42880</v>
      </c>
    </row>
    <row r="994" spans="1:1">
      <c r="A994" s="29">
        <v>42880</v>
      </c>
    </row>
    <row r="995" spans="1:1">
      <c r="A995" s="29">
        <v>42880</v>
      </c>
    </row>
    <row r="996" spans="1:1">
      <c r="A996" s="29">
        <v>42880</v>
      </c>
    </row>
    <row r="997" spans="1:1">
      <c r="A997" s="29">
        <v>42880</v>
      </c>
    </row>
    <row r="998" spans="1:1">
      <c r="A998" s="29">
        <v>42880</v>
      </c>
    </row>
    <row r="999" spans="1:1">
      <c r="A999" s="29">
        <v>42880</v>
      </c>
    </row>
    <row r="1000" spans="1:1">
      <c r="A1000" s="29">
        <v>42880</v>
      </c>
    </row>
    <row r="1001" spans="1:1">
      <c r="A1001" s="29">
        <v>42880</v>
      </c>
    </row>
    <row r="1002" spans="1:1">
      <c r="A1002" s="29">
        <v>42880</v>
      </c>
    </row>
    <row r="1003" spans="1:1">
      <c r="A1003" s="29">
        <v>42880</v>
      </c>
    </row>
    <row r="1004" spans="1:1">
      <c r="A1004" s="29">
        <v>42880</v>
      </c>
    </row>
    <row r="1005" spans="1:1">
      <c r="A1005" s="29">
        <v>42880</v>
      </c>
    </row>
    <row r="1006" spans="1:1">
      <c r="A1006" s="29">
        <v>42880</v>
      </c>
    </row>
    <row r="1007" spans="1:1">
      <c r="A1007" s="29">
        <v>42880</v>
      </c>
    </row>
    <row r="1008" spans="1:1">
      <c r="A1008" s="29">
        <v>42880</v>
      </c>
    </row>
    <row r="1009" spans="1:1">
      <c r="A1009" s="29">
        <v>42880</v>
      </c>
    </row>
    <row r="1010" spans="1:1">
      <c r="A1010" s="29">
        <v>42880</v>
      </c>
    </row>
    <row r="1011" spans="1:1">
      <c r="A1011" s="29">
        <v>42880</v>
      </c>
    </row>
    <row r="1012" spans="1:1">
      <c r="A1012" s="29">
        <v>42880</v>
      </c>
    </row>
    <row r="1013" spans="1:1">
      <c r="A1013" s="29">
        <v>42880</v>
      </c>
    </row>
    <row r="1014" spans="1:1">
      <c r="A1014" s="29">
        <v>42880</v>
      </c>
    </row>
    <row r="1015" spans="1:1">
      <c r="A1015" s="29">
        <v>42880</v>
      </c>
    </row>
    <row r="1016" spans="1:1">
      <c r="A1016" s="29">
        <v>42880</v>
      </c>
    </row>
    <row r="1017" spans="1:1">
      <c r="A1017" s="29">
        <v>42880</v>
      </c>
    </row>
    <row r="1018" spans="1:1">
      <c r="A1018" s="29">
        <v>42880</v>
      </c>
    </row>
    <row r="1019" spans="1:1">
      <c r="A1019" s="29">
        <v>42880</v>
      </c>
    </row>
    <row r="1020" spans="1:1">
      <c r="A1020" s="29">
        <v>42880</v>
      </c>
    </row>
    <row r="1021" spans="1:1">
      <c r="A1021" s="29">
        <v>42880</v>
      </c>
    </row>
    <row r="1022" spans="1:1">
      <c r="A1022" s="29">
        <v>42880</v>
      </c>
    </row>
    <row r="1023" spans="1:1">
      <c r="A1023" s="29">
        <v>42880</v>
      </c>
    </row>
    <row r="1024" spans="1:1">
      <c r="A1024" s="29">
        <v>42880</v>
      </c>
    </row>
    <row r="1025" spans="1:1">
      <c r="A1025" s="29">
        <v>42880</v>
      </c>
    </row>
    <row r="1026" spans="1:1">
      <c r="A1026" s="29">
        <v>42880</v>
      </c>
    </row>
    <row r="1027" spans="1:1">
      <c r="A1027" s="29">
        <v>42880</v>
      </c>
    </row>
    <row r="1028" spans="1:1">
      <c r="A1028" s="29">
        <v>42880</v>
      </c>
    </row>
    <row r="1029" spans="1:1">
      <c r="A1029" s="29">
        <v>42880</v>
      </c>
    </row>
    <row r="1030" spans="1:1">
      <c r="A1030" s="29">
        <v>42880</v>
      </c>
    </row>
    <row r="1031" spans="1:1">
      <c r="A1031" s="29">
        <v>42880</v>
      </c>
    </row>
    <row r="1032" spans="1:1">
      <c r="A1032" s="29">
        <v>42880</v>
      </c>
    </row>
    <row r="1033" spans="1:1">
      <c r="A1033" s="29">
        <v>42880</v>
      </c>
    </row>
    <row r="1034" spans="1:1">
      <c r="A1034" s="29">
        <v>42880</v>
      </c>
    </row>
    <row r="1035" spans="1:1">
      <c r="A1035" s="29">
        <v>42880</v>
      </c>
    </row>
    <row r="1036" spans="1:1">
      <c r="A1036" s="29">
        <v>42880</v>
      </c>
    </row>
    <row r="1037" spans="1:1">
      <c r="A1037" s="29">
        <v>42880</v>
      </c>
    </row>
    <row r="1038" spans="1:1">
      <c r="A1038" s="29">
        <v>42880</v>
      </c>
    </row>
    <row r="1039" spans="1:1">
      <c r="A1039" s="29">
        <v>42880</v>
      </c>
    </row>
    <row r="1040" spans="1:1">
      <c r="A1040" s="29">
        <v>42880</v>
      </c>
    </row>
    <row r="1041" spans="1:1">
      <c r="A1041" s="29">
        <v>42880</v>
      </c>
    </row>
    <row r="1042" spans="1:1">
      <c r="A1042" s="29">
        <v>42880</v>
      </c>
    </row>
    <row r="1043" spans="1:1">
      <c r="A1043" s="29">
        <v>42880</v>
      </c>
    </row>
    <row r="1044" spans="1:1">
      <c r="A1044" s="29">
        <v>42880</v>
      </c>
    </row>
    <row r="1045" spans="1:1">
      <c r="A1045" s="29">
        <v>42880</v>
      </c>
    </row>
    <row r="1046" spans="1:1">
      <c r="A1046" s="29">
        <v>42880</v>
      </c>
    </row>
    <row r="1047" spans="1:1">
      <c r="A1047" s="29">
        <v>42880</v>
      </c>
    </row>
    <row r="1048" spans="1:1">
      <c r="A1048" s="29">
        <v>42880</v>
      </c>
    </row>
    <row r="1049" spans="1:1">
      <c r="A1049" s="29">
        <v>42880</v>
      </c>
    </row>
    <row r="1050" spans="1:1">
      <c r="A1050" s="29">
        <v>42880</v>
      </c>
    </row>
    <row r="1051" spans="1:1">
      <c r="A1051" s="29">
        <v>42880</v>
      </c>
    </row>
    <row r="1052" spans="1:1">
      <c r="A1052" s="29">
        <v>42880</v>
      </c>
    </row>
    <row r="1053" spans="1:1">
      <c r="A1053" s="29">
        <v>42880</v>
      </c>
    </row>
    <row r="1054" spans="1:1">
      <c r="A1054" s="29">
        <v>42880</v>
      </c>
    </row>
    <row r="1055" spans="1:1">
      <c r="A1055" s="29">
        <v>42880</v>
      </c>
    </row>
    <row r="1056" spans="1:1">
      <c r="A1056" s="29">
        <v>42880</v>
      </c>
    </row>
    <row r="1057" spans="1:1">
      <c r="A1057" s="29">
        <v>42880</v>
      </c>
    </row>
    <row r="1058" spans="1:1">
      <c r="A1058" s="29">
        <v>42880</v>
      </c>
    </row>
    <row r="1059" spans="1:1">
      <c r="A1059" s="29">
        <v>42880</v>
      </c>
    </row>
    <row r="1060" spans="1:1">
      <c r="A1060" s="29">
        <v>42880</v>
      </c>
    </row>
    <row r="1061" spans="1:1">
      <c r="A1061" s="29">
        <v>42880</v>
      </c>
    </row>
    <row r="1062" spans="1:1">
      <c r="A1062" s="29">
        <v>42880</v>
      </c>
    </row>
    <row r="1063" spans="1:1">
      <c r="A1063" s="29">
        <v>42880</v>
      </c>
    </row>
    <row r="1064" spans="1:1">
      <c r="A1064" s="29">
        <v>42880</v>
      </c>
    </row>
    <row r="1065" spans="1:1">
      <c r="A1065" s="29">
        <v>42880</v>
      </c>
    </row>
    <row r="1066" spans="1:1">
      <c r="A1066" s="29">
        <v>42880</v>
      </c>
    </row>
    <row r="1067" spans="1:1">
      <c r="A1067" s="29">
        <v>42880</v>
      </c>
    </row>
    <row r="1068" spans="1:1">
      <c r="A1068" s="29">
        <v>42880</v>
      </c>
    </row>
    <row r="1069" spans="1:1">
      <c r="A1069" s="29">
        <v>42880</v>
      </c>
    </row>
    <row r="1070" spans="1:1">
      <c r="A1070" s="29">
        <v>42880</v>
      </c>
    </row>
    <row r="1071" spans="1:1">
      <c r="A1071" s="29">
        <v>42880</v>
      </c>
    </row>
    <row r="1072" spans="1:1">
      <c r="A1072" s="29">
        <v>42880</v>
      </c>
    </row>
    <row r="1073" spans="1:1">
      <c r="A1073" s="29">
        <v>42880</v>
      </c>
    </row>
    <row r="1074" spans="1:1">
      <c r="A1074" s="29">
        <v>42880</v>
      </c>
    </row>
    <row r="1075" spans="1:1">
      <c r="A1075" s="29">
        <v>42880</v>
      </c>
    </row>
    <row r="1076" spans="1:1">
      <c r="A1076" s="29">
        <v>42880</v>
      </c>
    </row>
    <row r="1077" spans="1:1">
      <c r="A1077" s="29">
        <v>42880</v>
      </c>
    </row>
    <row r="1078" spans="1:1">
      <c r="A1078" s="29">
        <v>42880</v>
      </c>
    </row>
    <row r="1079" spans="1:1">
      <c r="A1079" s="29">
        <v>42880</v>
      </c>
    </row>
    <row r="1080" spans="1:1">
      <c r="A1080" s="29">
        <v>42880</v>
      </c>
    </row>
    <row r="1081" spans="1:1">
      <c r="A1081" s="29">
        <v>42880</v>
      </c>
    </row>
    <row r="1082" spans="1:1">
      <c r="A1082" s="29">
        <v>42880</v>
      </c>
    </row>
    <row r="1083" spans="1:1">
      <c r="A1083" s="29">
        <v>42880</v>
      </c>
    </row>
    <row r="1084" spans="1:1">
      <c r="A1084" s="29">
        <v>42880</v>
      </c>
    </row>
    <row r="1085" spans="1:1">
      <c r="A1085" s="29">
        <v>42880</v>
      </c>
    </row>
    <row r="1086" spans="1:1">
      <c r="A1086" s="29">
        <v>42880</v>
      </c>
    </row>
    <row r="1087" spans="1:1">
      <c r="A1087" s="29">
        <v>42880</v>
      </c>
    </row>
    <row r="1088" spans="1:1">
      <c r="A1088" s="29">
        <v>42880</v>
      </c>
    </row>
    <row r="1089" spans="1:1">
      <c r="A1089" s="29">
        <v>42880</v>
      </c>
    </row>
    <row r="1090" spans="1:1">
      <c r="A1090" s="29">
        <v>42880</v>
      </c>
    </row>
    <row r="1091" spans="1:1">
      <c r="A1091" s="29">
        <v>42880</v>
      </c>
    </row>
    <row r="1092" spans="1:1">
      <c r="A1092" s="29">
        <v>42880</v>
      </c>
    </row>
    <row r="1093" spans="1:1">
      <c r="A1093" s="29">
        <v>42880</v>
      </c>
    </row>
    <row r="1094" spans="1:1">
      <c r="A1094" s="29">
        <v>42880</v>
      </c>
    </row>
    <row r="1095" spans="1:1">
      <c r="A1095" s="29">
        <v>42880</v>
      </c>
    </row>
    <row r="1096" spans="1:1">
      <c r="A1096" s="29">
        <v>42880</v>
      </c>
    </row>
    <row r="1097" spans="1:1">
      <c r="A1097" s="29">
        <v>42880</v>
      </c>
    </row>
    <row r="1098" spans="1:1">
      <c r="A1098" s="29">
        <v>42880</v>
      </c>
    </row>
    <row r="1099" spans="1:1">
      <c r="A1099" s="29">
        <v>42880</v>
      </c>
    </row>
    <row r="1100" spans="1:1">
      <c r="A1100" s="29">
        <v>42880</v>
      </c>
    </row>
    <row r="1101" spans="1:1">
      <c r="A1101" s="29">
        <v>42880</v>
      </c>
    </row>
    <row r="1102" spans="1:1">
      <c r="A1102" s="29">
        <v>42880</v>
      </c>
    </row>
    <row r="1103" spans="1:1">
      <c r="A1103" s="29">
        <v>42880</v>
      </c>
    </row>
    <row r="1104" spans="1:1">
      <c r="A1104" s="29">
        <v>42880</v>
      </c>
    </row>
    <row r="1105" spans="1:1">
      <c r="A1105" s="29">
        <v>42880</v>
      </c>
    </row>
    <row r="1106" spans="1:1">
      <c r="A1106" s="29">
        <v>42880</v>
      </c>
    </row>
    <row r="1107" spans="1:1">
      <c r="A1107" s="29">
        <v>42880</v>
      </c>
    </row>
    <row r="1108" spans="1:1">
      <c r="A1108" s="29">
        <v>42880</v>
      </c>
    </row>
    <row r="1109" spans="1:1">
      <c r="A1109" s="29">
        <v>42880</v>
      </c>
    </row>
    <row r="1110" spans="1:1">
      <c r="A1110" s="29">
        <v>42880</v>
      </c>
    </row>
    <row r="1111" spans="1:1">
      <c r="A1111" s="29">
        <v>42880</v>
      </c>
    </row>
    <row r="1112" spans="1:1">
      <c r="A1112" s="29">
        <v>42880</v>
      </c>
    </row>
    <row r="1113" spans="1:1">
      <c r="A1113" s="29">
        <v>42880</v>
      </c>
    </row>
    <row r="1114" spans="1:1">
      <c r="A1114" s="29">
        <v>42880</v>
      </c>
    </row>
    <row r="1115" spans="1:1">
      <c r="A1115" s="29">
        <v>42880</v>
      </c>
    </row>
    <row r="1116" spans="1:1">
      <c r="A1116" s="29">
        <v>42880</v>
      </c>
    </row>
    <row r="1117" spans="1:1">
      <c r="A1117" s="29">
        <v>42880</v>
      </c>
    </row>
    <row r="1118" spans="1:1">
      <c r="A1118" s="29">
        <v>42880</v>
      </c>
    </row>
    <row r="1119" spans="1:1">
      <c r="A1119" s="29">
        <v>42880</v>
      </c>
    </row>
    <row r="1120" spans="1:1">
      <c r="A1120" s="29">
        <v>42880</v>
      </c>
    </row>
    <row r="1121" spans="1:1">
      <c r="A1121" s="29">
        <v>42880</v>
      </c>
    </row>
    <row r="1122" spans="1:1">
      <c r="A1122" s="29">
        <v>42880</v>
      </c>
    </row>
    <row r="1123" spans="1:1">
      <c r="A1123" s="29">
        <v>42880</v>
      </c>
    </row>
    <row r="1124" spans="1:1">
      <c r="A1124" s="29">
        <v>42880</v>
      </c>
    </row>
    <row r="1125" spans="1:1">
      <c r="A1125" s="29">
        <v>42880</v>
      </c>
    </row>
    <row r="1126" spans="1:1">
      <c r="A1126" s="29">
        <v>42880</v>
      </c>
    </row>
    <row r="1127" spans="1:1">
      <c r="A1127" s="29">
        <v>42880</v>
      </c>
    </row>
    <row r="1128" spans="1:1">
      <c r="A1128" s="29">
        <v>42880</v>
      </c>
    </row>
    <row r="1129" spans="1:1">
      <c r="A1129" s="29">
        <v>42880</v>
      </c>
    </row>
    <row r="1130" spans="1:1">
      <c r="A1130" s="29">
        <v>42880</v>
      </c>
    </row>
    <row r="1131" spans="1:1">
      <c r="A1131" s="29">
        <v>42880</v>
      </c>
    </row>
    <row r="1132" spans="1:1">
      <c r="A1132" s="29">
        <v>42880</v>
      </c>
    </row>
    <row r="1133" spans="1:1">
      <c r="A1133" s="29">
        <v>42880</v>
      </c>
    </row>
    <row r="1134" spans="1:1">
      <c r="A1134" s="29">
        <v>42880</v>
      </c>
    </row>
    <row r="1135" spans="1:1">
      <c r="A1135" s="29">
        <v>42880</v>
      </c>
    </row>
    <row r="1136" spans="1:1">
      <c r="A1136" s="29">
        <v>42880</v>
      </c>
    </row>
    <row r="1137" spans="1:1">
      <c r="A1137" s="29">
        <v>42880</v>
      </c>
    </row>
    <row r="1138" spans="1:1">
      <c r="A1138" s="29">
        <v>42880</v>
      </c>
    </row>
    <row r="1139" spans="1:1">
      <c r="A1139" s="29">
        <v>42880</v>
      </c>
    </row>
    <row r="1140" spans="1:1">
      <c r="A1140" s="29">
        <v>42880</v>
      </c>
    </row>
    <row r="1141" spans="1:1">
      <c r="A1141" s="29">
        <v>42880</v>
      </c>
    </row>
    <row r="1142" spans="1:1">
      <c r="A1142" s="29">
        <v>42880</v>
      </c>
    </row>
    <row r="1143" spans="1:1">
      <c r="A1143" s="29">
        <v>42880</v>
      </c>
    </row>
    <row r="1144" spans="1:1">
      <c r="A1144" s="29">
        <v>42880</v>
      </c>
    </row>
    <row r="1145" spans="1:1">
      <c r="A1145" s="29">
        <v>42880</v>
      </c>
    </row>
    <row r="1146" spans="1:1">
      <c r="A1146" s="29">
        <v>42880</v>
      </c>
    </row>
    <row r="1147" spans="1:1">
      <c r="A1147" s="29">
        <v>42880</v>
      </c>
    </row>
    <row r="1148" spans="1:1">
      <c r="A1148" s="29">
        <v>42880</v>
      </c>
    </row>
    <row r="1149" spans="1:1">
      <c r="A1149" s="29">
        <v>42880</v>
      </c>
    </row>
    <row r="1150" spans="1:1">
      <c r="A1150" s="29">
        <v>42880</v>
      </c>
    </row>
    <row r="1151" spans="1:1">
      <c r="A1151" s="29">
        <v>42880</v>
      </c>
    </row>
    <row r="1152" spans="1:1">
      <c r="A1152" s="29">
        <v>42880</v>
      </c>
    </row>
    <row r="1153" spans="1:1">
      <c r="A1153" s="29">
        <v>42880</v>
      </c>
    </row>
    <row r="1154" spans="1:1">
      <c r="A1154" s="29">
        <v>42880</v>
      </c>
    </row>
    <row r="1155" spans="1:1">
      <c r="A1155" s="29">
        <v>42880</v>
      </c>
    </row>
    <row r="1156" spans="1:1">
      <c r="A1156" s="29">
        <v>42880</v>
      </c>
    </row>
    <row r="1157" spans="1:1">
      <c r="A1157" s="29">
        <v>42880</v>
      </c>
    </row>
    <row r="1158" spans="1:1">
      <c r="A1158" s="29">
        <v>42880</v>
      </c>
    </row>
    <row r="1159" spans="1:1">
      <c r="A1159" s="29">
        <v>42880</v>
      </c>
    </row>
    <row r="1160" spans="1:1">
      <c r="A1160" s="29">
        <v>42880</v>
      </c>
    </row>
    <row r="1161" spans="1:1">
      <c r="A1161" s="29">
        <v>42880</v>
      </c>
    </row>
    <row r="1162" spans="1:1">
      <c r="A1162" s="29">
        <v>42880</v>
      </c>
    </row>
    <row r="1163" spans="1:1">
      <c r="A1163" s="29">
        <v>42880</v>
      </c>
    </row>
    <row r="1164" spans="1:1">
      <c r="A1164" s="29">
        <v>42880</v>
      </c>
    </row>
    <row r="1165" spans="1:1">
      <c r="A1165" s="29">
        <v>42880</v>
      </c>
    </row>
    <row r="1166" spans="1:1">
      <c r="A1166" s="29">
        <v>42880</v>
      </c>
    </row>
    <row r="1167" spans="1:1">
      <c r="A1167" s="29">
        <v>42880</v>
      </c>
    </row>
    <row r="1168" spans="1:1">
      <c r="A1168" s="29">
        <v>42880</v>
      </c>
    </row>
    <row r="1169" spans="1:1">
      <c r="A1169" s="29">
        <v>42880</v>
      </c>
    </row>
    <row r="1170" spans="1:1">
      <c r="A1170" s="29">
        <v>42880</v>
      </c>
    </row>
    <row r="1171" spans="1:1">
      <c r="A1171" s="29">
        <v>42880</v>
      </c>
    </row>
    <row r="1172" spans="1:1">
      <c r="A1172" s="29">
        <v>42880</v>
      </c>
    </row>
    <row r="1173" spans="1:1">
      <c r="A1173" s="29">
        <v>42880</v>
      </c>
    </row>
    <row r="1174" spans="1:1">
      <c r="A1174" s="29">
        <v>42880</v>
      </c>
    </row>
    <row r="1175" spans="1:1">
      <c r="A1175" s="29">
        <v>42880</v>
      </c>
    </row>
    <row r="1176" spans="1:1">
      <c r="A1176" s="29">
        <v>42880</v>
      </c>
    </row>
    <row r="1177" spans="1:1">
      <c r="A1177" s="29">
        <v>42880</v>
      </c>
    </row>
    <row r="1178" spans="1:1">
      <c r="A1178" s="29">
        <v>42880</v>
      </c>
    </row>
    <row r="1179" spans="1:1">
      <c r="A1179" s="29">
        <v>42880</v>
      </c>
    </row>
    <row r="1180" spans="1:1">
      <c r="A1180" s="29">
        <v>42880</v>
      </c>
    </row>
    <row r="1181" spans="1:1">
      <c r="A1181" s="29">
        <v>42880</v>
      </c>
    </row>
    <row r="1182" spans="1:1">
      <c r="A1182" s="29">
        <v>42880</v>
      </c>
    </row>
    <row r="1183" spans="1:1">
      <c r="A1183" s="29">
        <v>42880</v>
      </c>
    </row>
    <row r="1184" spans="1:1">
      <c r="A1184" s="29">
        <v>42880</v>
      </c>
    </row>
    <row r="1185" spans="1:1">
      <c r="A1185" s="29">
        <v>42880</v>
      </c>
    </row>
    <row r="1186" spans="1:1">
      <c r="A1186" s="29">
        <v>42880</v>
      </c>
    </row>
    <row r="1187" spans="1:1">
      <c r="A1187" s="29">
        <v>42880</v>
      </c>
    </row>
    <row r="1188" spans="1:1">
      <c r="A1188" s="29">
        <v>42880</v>
      </c>
    </row>
    <row r="1189" spans="1:1">
      <c r="A1189" s="29">
        <v>42880</v>
      </c>
    </row>
    <row r="1190" spans="1:1">
      <c r="A1190" s="29">
        <v>42880</v>
      </c>
    </row>
    <row r="1191" spans="1:1">
      <c r="A1191" s="29">
        <v>42880</v>
      </c>
    </row>
    <row r="1192" spans="1:1">
      <c r="A1192" s="29">
        <v>42880</v>
      </c>
    </row>
    <row r="1193" spans="1:1">
      <c r="A1193" s="29">
        <v>42880</v>
      </c>
    </row>
    <row r="1194" spans="1:1">
      <c r="A1194" s="29">
        <v>42880</v>
      </c>
    </row>
    <row r="1195" spans="1:1">
      <c r="A1195" s="29">
        <v>42880</v>
      </c>
    </row>
    <row r="1196" spans="1:1">
      <c r="A1196" s="29">
        <v>42880</v>
      </c>
    </row>
    <row r="1197" spans="1:1">
      <c r="A1197" s="29">
        <v>42880</v>
      </c>
    </row>
    <row r="1198" spans="1:1">
      <c r="A1198" s="29">
        <v>42880</v>
      </c>
    </row>
    <row r="1199" spans="1:1">
      <c r="A1199" s="29">
        <v>42880</v>
      </c>
    </row>
    <row r="1200" spans="1:1">
      <c r="A1200" s="29">
        <v>42880</v>
      </c>
    </row>
    <row r="1201" spans="1:1">
      <c r="A1201" s="29">
        <v>42880</v>
      </c>
    </row>
    <row r="1202" spans="1:1">
      <c r="A1202" s="29">
        <v>42880</v>
      </c>
    </row>
    <row r="1203" spans="1:1">
      <c r="A1203" s="29">
        <v>42880</v>
      </c>
    </row>
    <row r="1204" spans="1:1">
      <c r="A1204" s="29">
        <v>42880</v>
      </c>
    </row>
    <row r="1205" spans="1:1">
      <c r="A1205" s="29">
        <v>42880</v>
      </c>
    </row>
    <row r="1206" spans="1:1">
      <c r="A1206" s="29">
        <v>42880</v>
      </c>
    </row>
    <row r="1207" spans="1:1">
      <c r="A1207" s="29">
        <v>42880</v>
      </c>
    </row>
    <row r="1208" spans="1:1">
      <c r="A1208" s="29">
        <v>42880</v>
      </c>
    </row>
  </sheetData>
  <mergeCells count="152">
    <mergeCell ref="M1:S1"/>
    <mergeCell ref="K1:L1"/>
    <mergeCell ref="B2:B4"/>
    <mergeCell ref="H2:H4"/>
    <mergeCell ref="I2:I4"/>
    <mergeCell ref="J2:J4"/>
    <mergeCell ref="K2:L10"/>
    <mergeCell ref="B5:B7"/>
    <mergeCell ref="H5:H7"/>
    <mergeCell ref="I5:I7"/>
    <mergeCell ref="J5:J7"/>
    <mergeCell ref="B8:B10"/>
    <mergeCell ref="H8:H10"/>
    <mergeCell ref="I8:I10"/>
    <mergeCell ref="J8:J10"/>
    <mergeCell ref="B11:B13"/>
    <mergeCell ref="H11:H13"/>
    <mergeCell ref="I11:I13"/>
    <mergeCell ref="J11:J13"/>
    <mergeCell ref="K11:L20"/>
    <mergeCell ref="B14:B16"/>
    <mergeCell ref="H14:H16"/>
    <mergeCell ref="I14:I16"/>
    <mergeCell ref="J14:J16"/>
    <mergeCell ref="B17:B19"/>
    <mergeCell ref="H17:H19"/>
    <mergeCell ref="I17:I19"/>
    <mergeCell ref="J17:J19"/>
    <mergeCell ref="B20:B22"/>
    <mergeCell ref="B26:B28"/>
    <mergeCell ref="H26:H28"/>
    <mergeCell ref="I26:I28"/>
    <mergeCell ref="J26:J28"/>
    <mergeCell ref="B29:B31"/>
    <mergeCell ref="H29:H31"/>
    <mergeCell ref="I29:I31"/>
    <mergeCell ref="J29:J31"/>
    <mergeCell ref="H20:H22"/>
    <mergeCell ref="I20:I22"/>
    <mergeCell ref="J20:J22"/>
    <mergeCell ref="B23:B25"/>
    <mergeCell ref="H23:H25"/>
    <mergeCell ref="I23:I25"/>
    <mergeCell ref="J23:J25"/>
    <mergeCell ref="B38:B40"/>
    <mergeCell ref="H38:H40"/>
    <mergeCell ref="I38:I40"/>
    <mergeCell ref="J38:J40"/>
    <mergeCell ref="B41:B43"/>
    <mergeCell ref="H41:H43"/>
    <mergeCell ref="I41:I43"/>
    <mergeCell ref="J41:J43"/>
    <mergeCell ref="B32:B34"/>
    <mergeCell ref="H32:H34"/>
    <mergeCell ref="I32:I34"/>
    <mergeCell ref="J32:J34"/>
    <mergeCell ref="B35:B37"/>
    <mergeCell ref="H35:H37"/>
    <mergeCell ref="I35:I37"/>
    <mergeCell ref="J35:J37"/>
    <mergeCell ref="B50:B52"/>
    <mergeCell ref="H50:H52"/>
    <mergeCell ref="I50:I52"/>
    <mergeCell ref="J50:J52"/>
    <mergeCell ref="B53:B55"/>
    <mergeCell ref="H53:H55"/>
    <mergeCell ref="I53:I55"/>
    <mergeCell ref="J53:J55"/>
    <mergeCell ref="B44:B46"/>
    <mergeCell ref="H44:H46"/>
    <mergeCell ref="I44:I46"/>
    <mergeCell ref="J44:J46"/>
    <mergeCell ref="B47:B49"/>
    <mergeCell ref="H47:H49"/>
    <mergeCell ref="I47:I49"/>
    <mergeCell ref="J47:J49"/>
    <mergeCell ref="B62:B64"/>
    <mergeCell ref="H62:H64"/>
    <mergeCell ref="I62:I64"/>
    <mergeCell ref="J62:J64"/>
    <mergeCell ref="B65:B67"/>
    <mergeCell ref="H65:H67"/>
    <mergeCell ref="I65:I67"/>
    <mergeCell ref="J65:J67"/>
    <mergeCell ref="B56:B58"/>
    <mergeCell ref="H56:H58"/>
    <mergeCell ref="I56:I58"/>
    <mergeCell ref="J56:J58"/>
    <mergeCell ref="B59:B61"/>
    <mergeCell ref="H59:H61"/>
    <mergeCell ref="I59:I61"/>
    <mergeCell ref="J59:J61"/>
    <mergeCell ref="B74:B76"/>
    <mergeCell ref="H74:H76"/>
    <mergeCell ref="I74:I76"/>
    <mergeCell ref="J74:J76"/>
    <mergeCell ref="B77:B79"/>
    <mergeCell ref="H77:H79"/>
    <mergeCell ref="I77:I79"/>
    <mergeCell ref="J77:J79"/>
    <mergeCell ref="B68:B70"/>
    <mergeCell ref="H68:H70"/>
    <mergeCell ref="I68:I70"/>
    <mergeCell ref="J68:J70"/>
    <mergeCell ref="B71:B73"/>
    <mergeCell ref="H71:H73"/>
    <mergeCell ref="I71:I73"/>
    <mergeCell ref="J71:J73"/>
    <mergeCell ref="B86:B88"/>
    <mergeCell ref="H86:H88"/>
    <mergeCell ref="I86:I88"/>
    <mergeCell ref="J86:J88"/>
    <mergeCell ref="B89:B91"/>
    <mergeCell ref="H89:H91"/>
    <mergeCell ref="I89:I91"/>
    <mergeCell ref="J89:J91"/>
    <mergeCell ref="B80:B82"/>
    <mergeCell ref="H80:H82"/>
    <mergeCell ref="I80:I82"/>
    <mergeCell ref="J80:J82"/>
    <mergeCell ref="B83:B85"/>
    <mergeCell ref="H83:H85"/>
    <mergeCell ref="I83:I85"/>
    <mergeCell ref="J83:J85"/>
    <mergeCell ref="B98:B100"/>
    <mergeCell ref="H98:H100"/>
    <mergeCell ref="I98:I100"/>
    <mergeCell ref="J98:J100"/>
    <mergeCell ref="B101:B103"/>
    <mergeCell ref="H101:H103"/>
    <mergeCell ref="I101:I103"/>
    <mergeCell ref="J101:J103"/>
    <mergeCell ref="B92:B94"/>
    <mergeCell ref="H92:H94"/>
    <mergeCell ref="I92:I94"/>
    <mergeCell ref="J92:J94"/>
    <mergeCell ref="B95:B97"/>
    <mergeCell ref="H95:H97"/>
    <mergeCell ref="I95:I97"/>
    <mergeCell ref="J95:J97"/>
    <mergeCell ref="B110:B112"/>
    <mergeCell ref="H110:H112"/>
    <mergeCell ref="I110:I112"/>
    <mergeCell ref="J110:J112"/>
    <mergeCell ref="B104:B106"/>
    <mergeCell ref="H104:H106"/>
    <mergeCell ref="I104:I106"/>
    <mergeCell ref="J104:J106"/>
    <mergeCell ref="B107:B109"/>
    <mergeCell ref="H107:H109"/>
    <mergeCell ref="I107:I109"/>
    <mergeCell ref="J107:J109"/>
  </mergeCells>
  <dataValidations count="1">
    <dataValidation type="list" allowBlank="1" showInputMessage="1" showErrorMessage="1" sqref="F2:F112">
      <formula1>$S$2:$S$3</formula1>
    </dataValidation>
  </dataValidation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dimension ref="A1:S187"/>
  <sheetViews>
    <sheetView topLeftCell="A174" zoomScale="80" zoomScaleNormal="80" workbookViewId="0">
      <selection activeCell="F2" sqref="F2:F186"/>
    </sheetView>
  </sheetViews>
  <sheetFormatPr baseColWidth="10" defaultRowHeight="15"/>
  <cols>
    <col min="1" max="1" width="11.42578125" style="28"/>
    <col min="2" max="3" width="23.140625" style="4" customWidth="1"/>
    <col min="4" max="4" width="20.7109375" style="5" customWidth="1"/>
    <col min="5" max="5" width="12.7109375" style="5" customWidth="1"/>
    <col min="6" max="6" width="3.42578125" style="4" customWidth="1"/>
    <col min="7" max="7" width="5" style="4" customWidth="1"/>
    <col min="8" max="8" width="21.140625" style="4" customWidth="1"/>
    <col min="9" max="10" width="3.42578125" style="4"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9" width="3.42578125" style="17" customWidth="1"/>
    <col min="20" max="16384" width="11.42578125" style="17"/>
  </cols>
  <sheetData>
    <row r="1" spans="1:19" ht="72.75" customHeight="1">
      <c r="A1" s="30" t="s">
        <v>13</v>
      </c>
      <c r="B1" s="38" t="s">
        <v>0</v>
      </c>
      <c r="C1" s="38" t="s">
        <v>14</v>
      </c>
      <c r="D1" s="38" t="s">
        <v>1</v>
      </c>
      <c r="E1" s="38" t="s">
        <v>6</v>
      </c>
      <c r="F1" s="38" t="s">
        <v>9</v>
      </c>
      <c r="G1" s="38" t="s">
        <v>7</v>
      </c>
      <c r="H1" s="38" t="s">
        <v>8</v>
      </c>
      <c r="I1" s="38" t="s">
        <v>9</v>
      </c>
      <c r="J1" s="38" t="s">
        <v>5</v>
      </c>
      <c r="K1" s="76" t="s">
        <v>3</v>
      </c>
      <c r="L1" s="76"/>
      <c r="M1" s="109" t="s">
        <v>10</v>
      </c>
      <c r="N1" s="110"/>
      <c r="O1" s="110"/>
      <c r="P1" s="110"/>
      <c r="Q1" s="110"/>
      <c r="R1" s="110"/>
      <c r="S1" s="110"/>
    </row>
    <row r="2" spans="1:19" s="2" customFormat="1" ht="24.75" customHeight="1">
      <c r="A2" s="68">
        <v>43231</v>
      </c>
      <c r="B2" s="72"/>
      <c r="C2" s="45"/>
      <c r="D2" s="8"/>
      <c r="E2" s="49"/>
      <c r="F2" s="9"/>
      <c r="G2" s="13">
        <f t="shared" ref="G2:G65" si="0">DATEDIF(E2,A2,"Y")</f>
        <v>118</v>
      </c>
      <c r="H2" s="74" t="str">
        <f t="shared" ref="H2" si="1">D2&amp;CHAR(13)&amp;R2&amp;CHAR(13)&amp;D3&amp;CHAR(13)&amp;R3&amp;CHAR(13)&amp;D4&amp;CHAR(13)&amp;R4&amp;CHAR(13)&amp;D5&amp;CHAR(13)&amp;R5&amp;CHAR(13)&amp;D6</f>
        <v>_x000D_
_x000D__x000D_
_x000D__x000D_
_x000D__x000D_
_x000D_</v>
      </c>
      <c r="I2" s="75" t="str">
        <f>IF(COUNTIF(F2:F6,"H")&lt;&gt;0,"H","F")</f>
        <v>F</v>
      </c>
      <c r="J2" s="75" t="str">
        <f>IF(MIN(G2:G6)&lt;1," ",IF(MIN(G2:G6)&lt;18,"J",IF(MIN(G2:G6)&lt;40,"S",IF(MIN(G2:G6)&lt;60,"V1","V2"))))</f>
        <v>V2</v>
      </c>
      <c r="K2" s="105" t="s">
        <v>12</v>
      </c>
      <c r="L2" s="106"/>
      <c r="M2" s="3">
        <v>6</v>
      </c>
      <c r="N2" s="23" t="str">
        <f>CONCATENATE(B22)</f>
        <v/>
      </c>
      <c r="O2" s="23" t="str">
        <f>CONCATENATE(H22)</f>
        <v>_x000D_
_x000D__x000D_
_x000D__x000D_
_x000D__x000D_
_x000D_</v>
      </c>
      <c r="P2" s="23" t="str">
        <f t="shared" ref="P2:Q2" si="2">CONCATENATE(I22)</f>
        <v>F</v>
      </c>
      <c r="Q2" s="23" t="str">
        <f t="shared" si="2"/>
        <v>V2</v>
      </c>
      <c r="R2" s="25" t="s">
        <v>11</v>
      </c>
      <c r="S2" s="28" t="s">
        <v>71</v>
      </c>
    </row>
    <row r="3" spans="1:19" s="2" customFormat="1" ht="24.75" customHeight="1">
      <c r="A3" s="68">
        <v>43231</v>
      </c>
      <c r="B3" s="73"/>
      <c r="C3" s="46"/>
      <c r="D3" s="8"/>
      <c r="E3" s="18"/>
      <c r="F3" s="9"/>
      <c r="G3" s="13">
        <f t="shared" si="0"/>
        <v>118</v>
      </c>
      <c r="H3" s="74"/>
      <c r="I3" s="75"/>
      <c r="J3" s="75"/>
      <c r="K3" s="105"/>
      <c r="L3" s="106"/>
      <c r="M3" s="3">
        <v>7</v>
      </c>
      <c r="N3" s="23" t="str">
        <f>CONCATENATE(B27)</f>
        <v/>
      </c>
      <c r="O3" s="23" t="str">
        <f>CONCATENATE(H27)</f>
        <v>_x000D_
_x000D__x000D_
_x000D__x000D_
_x000D__x000D_
_x000D_</v>
      </c>
      <c r="P3" s="23" t="str">
        <f t="shared" ref="P3:Q3" si="3">CONCATENATE(I27)</f>
        <v>F</v>
      </c>
      <c r="Q3" s="23" t="str">
        <f t="shared" si="3"/>
        <v>V2</v>
      </c>
      <c r="R3" s="25" t="s">
        <v>11</v>
      </c>
      <c r="S3" s="28" t="s">
        <v>72</v>
      </c>
    </row>
    <row r="4" spans="1:19" s="2" customFormat="1" ht="24.75" customHeight="1">
      <c r="A4" s="68">
        <v>43231</v>
      </c>
      <c r="B4" s="73"/>
      <c r="C4" s="46"/>
      <c r="D4" s="8"/>
      <c r="E4" s="18"/>
      <c r="F4" s="9"/>
      <c r="G4" s="13">
        <f t="shared" si="0"/>
        <v>118</v>
      </c>
      <c r="H4" s="74"/>
      <c r="I4" s="75"/>
      <c r="J4" s="75"/>
      <c r="K4" s="105"/>
      <c r="L4" s="106"/>
      <c r="M4" s="3">
        <v>8</v>
      </c>
      <c r="N4" s="23" t="str">
        <f>CONCATENATE(B32)</f>
        <v/>
      </c>
      <c r="O4" s="23" t="str">
        <f>CONCATENATE(H32)</f>
        <v>_x000D_
_x000D__x000D_
_x000D__x000D_
_x000D__x000D_
_x000D_</v>
      </c>
      <c r="P4" s="23" t="str">
        <f t="shared" ref="P4:Q4" si="4">CONCATENATE(I32)</f>
        <v>F</v>
      </c>
      <c r="Q4" s="23" t="str">
        <f t="shared" si="4"/>
        <v>V2</v>
      </c>
      <c r="R4" s="25" t="s">
        <v>11</v>
      </c>
      <c r="S4" s="28"/>
    </row>
    <row r="5" spans="1:19" s="2" customFormat="1" ht="24.75" customHeight="1">
      <c r="A5" s="68">
        <v>43231</v>
      </c>
      <c r="B5" s="73"/>
      <c r="C5" s="46"/>
      <c r="D5" s="8"/>
      <c r="E5" s="18"/>
      <c r="F5" s="9"/>
      <c r="G5" s="13">
        <f t="shared" si="0"/>
        <v>118</v>
      </c>
      <c r="H5" s="74"/>
      <c r="I5" s="75"/>
      <c r="J5" s="75"/>
      <c r="K5" s="105"/>
      <c r="L5" s="106"/>
      <c r="M5" s="3">
        <v>9</v>
      </c>
      <c r="N5" s="23" t="str">
        <f>CONCATENATE(B37)</f>
        <v/>
      </c>
      <c r="O5" s="23" t="str">
        <f>CONCATENATE(H37)</f>
        <v>_x000D_
_x000D__x000D_
_x000D__x000D_
_x000D__x000D_
_x000D_</v>
      </c>
      <c r="P5" s="23" t="str">
        <f t="shared" ref="P5:Q5" si="5">CONCATENATE(I37)</f>
        <v>F</v>
      </c>
      <c r="Q5" s="23" t="str">
        <f t="shared" si="5"/>
        <v>V2</v>
      </c>
      <c r="R5" s="25" t="s">
        <v>11</v>
      </c>
      <c r="S5" s="28"/>
    </row>
    <row r="6" spans="1:19" s="2" customFormat="1" ht="24.75" customHeight="1">
      <c r="A6" s="68">
        <v>43231</v>
      </c>
      <c r="B6" s="81"/>
      <c r="C6" s="47"/>
      <c r="D6" s="8"/>
      <c r="E6" s="18"/>
      <c r="F6" s="9"/>
      <c r="G6" s="13">
        <f t="shared" si="0"/>
        <v>118</v>
      </c>
      <c r="H6" s="74"/>
      <c r="I6" s="75"/>
      <c r="J6" s="75"/>
      <c r="K6" s="105"/>
      <c r="L6" s="106"/>
      <c r="M6" s="3">
        <v>10</v>
      </c>
      <c r="N6" s="23" t="str">
        <f>CONCATENATE(B42)</f>
        <v/>
      </c>
      <c r="O6" s="23" t="str">
        <f>CONCATENATE(H42)</f>
        <v>_x000D_
_x000D__x000D_
_x000D__x000D_
_x000D__x000D_
_x000D_</v>
      </c>
      <c r="P6" s="23" t="str">
        <f t="shared" ref="P6:Q6" si="6">CONCATENATE(I42)</f>
        <v>F</v>
      </c>
      <c r="Q6" s="23" t="str">
        <f t="shared" si="6"/>
        <v>V2</v>
      </c>
      <c r="R6" s="25" t="s">
        <v>11</v>
      </c>
      <c r="S6" s="28"/>
    </row>
    <row r="7" spans="1:19" s="2" customFormat="1" ht="24.75" customHeight="1">
      <c r="A7" s="68">
        <v>43231</v>
      </c>
      <c r="B7" s="72"/>
      <c r="C7" s="45"/>
      <c r="D7" s="8"/>
      <c r="E7" s="18"/>
      <c r="F7" s="9"/>
      <c r="G7" s="13">
        <f t="shared" si="0"/>
        <v>118</v>
      </c>
      <c r="H7" s="74" t="str">
        <f t="shared" ref="H7" si="7">D7&amp;CHAR(13)&amp;R7&amp;CHAR(13)&amp;D8&amp;CHAR(13)&amp;R8&amp;CHAR(13)&amp;D9&amp;CHAR(13)&amp;R9&amp;CHAR(13)&amp;D10&amp;CHAR(13)&amp;R10&amp;CHAR(13)&amp;D11</f>
        <v>_x000D_
_x000D__x000D_
_x000D__x000D_
_x000D__x000D_
_x000D_</v>
      </c>
      <c r="I7" s="75" t="str">
        <f>IF(COUNTIF(F7:F11,"H")&lt;&gt;0,"H","F")</f>
        <v>F</v>
      </c>
      <c r="J7" s="75" t="str">
        <f t="shared" ref="J7" si="8">IF(MIN(G7:G11)&lt;1," ",IF(MIN(G7:G11)&lt;18,"J",IF(MIN(G7:G11)&lt;40,"S",IF(MIN(G7:G11)&lt;60,"V1","V2"))))</f>
        <v>V2</v>
      </c>
      <c r="K7" s="105"/>
      <c r="L7" s="106"/>
      <c r="M7" s="3">
        <v>11</v>
      </c>
      <c r="N7" s="23" t="str">
        <f>CONCATENATE(B47)</f>
        <v/>
      </c>
      <c r="O7" s="23" t="str">
        <f>CONCATENATE(H47)</f>
        <v>_x000D_
_x000D__x000D_
_x000D__x000D_
_x000D__x000D_
_x000D_</v>
      </c>
      <c r="P7" s="23" t="str">
        <f t="shared" ref="P7:Q7" si="9">CONCATENATE(I47)</f>
        <v>F</v>
      </c>
      <c r="Q7" s="23" t="str">
        <f t="shared" si="9"/>
        <v>V2</v>
      </c>
      <c r="R7" s="25" t="s">
        <v>11</v>
      </c>
      <c r="S7" s="28"/>
    </row>
    <row r="8" spans="1:19" s="2" customFormat="1" ht="24.75" customHeight="1">
      <c r="A8" s="68">
        <v>43231</v>
      </c>
      <c r="B8" s="73"/>
      <c r="C8" s="46"/>
      <c r="D8" s="8"/>
      <c r="E8" s="18"/>
      <c r="F8" s="9"/>
      <c r="G8" s="13">
        <f t="shared" si="0"/>
        <v>118</v>
      </c>
      <c r="H8" s="74"/>
      <c r="I8" s="75"/>
      <c r="J8" s="75"/>
      <c r="K8" s="105"/>
      <c r="L8" s="106"/>
      <c r="M8" s="3">
        <v>12</v>
      </c>
      <c r="N8" s="23" t="str">
        <f>CONCATENATE(B47)</f>
        <v/>
      </c>
      <c r="O8" s="23" t="str">
        <f>CONCATENATE(H47)</f>
        <v>_x000D_
_x000D__x000D_
_x000D__x000D_
_x000D__x000D_
_x000D_</v>
      </c>
      <c r="P8" s="23" t="str">
        <f t="shared" ref="P8:Q8" si="10">CONCATENATE(I47)</f>
        <v>F</v>
      </c>
      <c r="Q8" s="23" t="str">
        <f t="shared" si="10"/>
        <v>V2</v>
      </c>
      <c r="R8" s="25" t="s">
        <v>11</v>
      </c>
      <c r="S8" s="28"/>
    </row>
    <row r="9" spans="1:19" s="2" customFormat="1" ht="24.75" customHeight="1">
      <c r="A9" s="68">
        <v>43231</v>
      </c>
      <c r="B9" s="73"/>
      <c r="C9" s="46"/>
      <c r="D9" s="8"/>
      <c r="E9" s="18"/>
      <c r="F9" s="9"/>
      <c r="G9" s="13">
        <f t="shared" si="0"/>
        <v>118</v>
      </c>
      <c r="H9" s="74"/>
      <c r="I9" s="75"/>
      <c r="J9" s="75"/>
      <c r="K9" s="107"/>
      <c r="L9" s="108"/>
      <c r="M9" s="3">
        <v>13</v>
      </c>
      <c r="N9" s="23" t="str">
        <f>CONCATENATE(B52)</f>
        <v/>
      </c>
      <c r="O9" s="23" t="str">
        <f>CONCATENATE(H52)</f>
        <v>_x000D_
_x000D__x000D_
_x000D__x000D_
_x000D__x000D_
_x000D_</v>
      </c>
      <c r="P9" s="23" t="str">
        <f t="shared" ref="P9:Q9" si="11">CONCATENATE(I52)</f>
        <v>F</v>
      </c>
      <c r="Q9" s="23" t="str">
        <f t="shared" si="11"/>
        <v>V2</v>
      </c>
      <c r="R9" s="25" t="s">
        <v>11</v>
      </c>
      <c r="S9" s="28"/>
    </row>
    <row r="10" spans="1:19" s="2" customFormat="1" ht="24.75" customHeight="1">
      <c r="A10" s="68">
        <v>43231</v>
      </c>
      <c r="B10" s="73"/>
      <c r="C10" s="46"/>
      <c r="D10" s="8"/>
      <c r="E10" s="18"/>
      <c r="F10" s="9"/>
      <c r="G10" s="13">
        <f t="shared" si="0"/>
        <v>118</v>
      </c>
      <c r="H10" s="74"/>
      <c r="I10" s="75"/>
      <c r="J10" s="75"/>
      <c r="K10" s="107"/>
      <c r="L10" s="108"/>
      <c r="M10" s="3">
        <v>14</v>
      </c>
      <c r="N10" s="23" t="str">
        <f>CONCATENATE(B57)</f>
        <v/>
      </c>
      <c r="O10" s="23" t="str">
        <f>CONCATENATE(H57)</f>
        <v>_x000D_
_x000D__x000D_
_x000D__x000D_
_x000D__x000D_
_x000D_</v>
      </c>
      <c r="P10" s="23" t="str">
        <f t="shared" ref="P10:Q10" si="12">CONCATENATE(I57)</f>
        <v>F</v>
      </c>
      <c r="Q10" s="23" t="str">
        <f t="shared" si="12"/>
        <v>V2</v>
      </c>
      <c r="R10" s="25" t="s">
        <v>11</v>
      </c>
      <c r="S10" s="28"/>
    </row>
    <row r="11" spans="1:19" s="2" customFormat="1" ht="24.75" customHeight="1">
      <c r="A11" s="68">
        <v>43231</v>
      </c>
      <c r="B11" s="81"/>
      <c r="C11" s="47"/>
      <c r="D11" s="8"/>
      <c r="E11" s="18"/>
      <c r="F11" s="9"/>
      <c r="G11" s="13">
        <f t="shared" si="0"/>
        <v>118</v>
      </c>
      <c r="H11" s="74"/>
      <c r="I11" s="75"/>
      <c r="J11" s="75"/>
      <c r="K11" s="107"/>
      <c r="L11" s="108"/>
      <c r="M11" s="3">
        <v>15</v>
      </c>
      <c r="N11" s="23" t="str">
        <f>CONCATENATE(B62)</f>
        <v/>
      </c>
      <c r="O11" s="23" t="str">
        <f>CONCATENATE(H62)</f>
        <v>_x000D_
_x000D__x000D_
_x000D__x000D_
_x000D__x000D_
_x000D_</v>
      </c>
      <c r="P11" s="23" t="str">
        <f t="shared" ref="P11:Q11" si="13">CONCATENATE(I62)</f>
        <v>F</v>
      </c>
      <c r="Q11" s="23" t="str">
        <f t="shared" si="13"/>
        <v>V2</v>
      </c>
      <c r="R11" s="25" t="s">
        <v>11</v>
      </c>
      <c r="S11" s="28"/>
    </row>
    <row r="12" spans="1:19" s="2" customFormat="1" ht="24.75" customHeight="1">
      <c r="A12" s="68">
        <v>43231</v>
      </c>
      <c r="B12" s="72"/>
      <c r="C12" s="45"/>
      <c r="D12" s="8"/>
      <c r="E12" s="18"/>
      <c r="F12" s="9"/>
      <c r="G12" s="13">
        <f t="shared" si="0"/>
        <v>118</v>
      </c>
      <c r="H12" s="74" t="str">
        <f t="shared" ref="H12" si="14">D12&amp;CHAR(13)&amp;R12&amp;CHAR(13)&amp;D13&amp;CHAR(13)&amp;R13&amp;CHAR(13)&amp;D14&amp;CHAR(13)&amp;R14&amp;CHAR(13)&amp;D15&amp;CHAR(13)&amp;R15&amp;CHAR(13)&amp;D16</f>
        <v>_x000D_
_x000D__x000D_
_x000D__x000D_
_x000D__x000D_
_x000D_</v>
      </c>
      <c r="I12" s="75" t="str">
        <f>IF(COUNTIF(F12:F16,"H")&lt;&gt;0,"H","F")</f>
        <v>F</v>
      </c>
      <c r="J12" s="75" t="str">
        <f t="shared" ref="J12" si="15">IF(MIN(G12:G16)&lt;1," ",IF(MIN(G12:G16)&lt;18,"J",IF(MIN(G12:G16)&lt;40,"S",IF(MIN(G12:G16)&lt;60,"V1","V2"))))</f>
        <v>V2</v>
      </c>
      <c r="K12" s="107"/>
      <c r="L12" s="108"/>
      <c r="M12" s="3">
        <v>16</v>
      </c>
      <c r="N12" s="23" t="str">
        <f>CONCATENATE(B67)</f>
        <v/>
      </c>
      <c r="O12" s="23" t="str">
        <f>CONCATENATE(H67)</f>
        <v>_x000D_
_x000D__x000D_
_x000D__x000D_
_x000D__x000D_
_x000D_</v>
      </c>
      <c r="P12" s="23" t="str">
        <f t="shared" ref="P12:Q12" si="16">CONCATENATE(I67)</f>
        <v>F</v>
      </c>
      <c r="Q12" s="23" t="str">
        <f t="shared" si="16"/>
        <v>V2</v>
      </c>
      <c r="R12" s="25" t="s">
        <v>11</v>
      </c>
      <c r="S12" s="28"/>
    </row>
    <row r="13" spans="1:19" s="2" customFormat="1" ht="24.75" customHeight="1">
      <c r="A13" s="68">
        <v>43231</v>
      </c>
      <c r="B13" s="73"/>
      <c r="C13" s="46"/>
      <c r="D13" s="8"/>
      <c r="E13" s="18"/>
      <c r="F13" s="9"/>
      <c r="G13" s="13">
        <f t="shared" si="0"/>
        <v>118</v>
      </c>
      <c r="H13" s="74"/>
      <c r="I13" s="75"/>
      <c r="J13" s="75"/>
      <c r="K13" s="107"/>
      <c r="L13" s="108"/>
      <c r="M13" s="3">
        <v>17</v>
      </c>
      <c r="N13" s="23" t="str">
        <f>CONCATENATE(B72)</f>
        <v/>
      </c>
      <c r="O13" s="23" t="str">
        <f>CONCATENATE(H72)</f>
        <v>_x000D_
_x000D__x000D_
_x000D__x000D_
_x000D__x000D_
_x000D_</v>
      </c>
      <c r="P13" s="23" t="str">
        <f t="shared" ref="P13:Q13" si="17">CONCATENATE(I72)</f>
        <v>F</v>
      </c>
      <c r="Q13" s="23" t="str">
        <f t="shared" si="17"/>
        <v>V2</v>
      </c>
      <c r="R13" s="25" t="s">
        <v>11</v>
      </c>
      <c r="S13" s="28"/>
    </row>
    <row r="14" spans="1:19" s="2" customFormat="1" ht="24.75" customHeight="1">
      <c r="A14" s="68">
        <v>43231</v>
      </c>
      <c r="B14" s="73"/>
      <c r="C14" s="46"/>
      <c r="D14" s="8"/>
      <c r="E14" s="18"/>
      <c r="F14" s="9"/>
      <c r="G14" s="13">
        <f t="shared" si="0"/>
        <v>118</v>
      </c>
      <c r="H14" s="74"/>
      <c r="I14" s="75"/>
      <c r="J14" s="75"/>
      <c r="K14" s="82" t="s">
        <v>45</v>
      </c>
      <c r="L14" s="83"/>
      <c r="M14" s="3">
        <v>18</v>
      </c>
      <c r="N14" s="23" t="str">
        <f>CONCATENATE(B77)</f>
        <v/>
      </c>
      <c r="O14" s="23" t="str">
        <f>CONCATENATE(H77)</f>
        <v>_x000D_
_x000D__x000D_
_x000D__x000D_
_x000D__x000D_
_x000D_</v>
      </c>
      <c r="P14" s="23" t="str">
        <f t="shared" ref="P14:Q14" si="18">CONCATENATE(I77)</f>
        <v>F</v>
      </c>
      <c r="Q14" s="23" t="str">
        <f t="shared" si="18"/>
        <v>V2</v>
      </c>
      <c r="R14" s="25" t="s">
        <v>11</v>
      </c>
      <c r="S14" s="28"/>
    </row>
    <row r="15" spans="1:19" s="2" customFormat="1" ht="24.75" customHeight="1">
      <c r="A15" s="68">
        <v>43231</v>
      </c>
      <c r="B15" s="73"/>
      <c r="C15" s="46"/>
      <c r="D15" s="8"/>
      <c r="E15" s="18"/>
      <c r="F15" s="9"/>
      <c r="G15" s="13">
        <f t="shared" si="0"/>
        <v>118</v>
      </c>
      <c r="H15" s="74"/>
      <c r="I15" s="75"/>
      <c r="J15" s="75"/>
      <c r="K15" s="84"/>
      <c r="L15" s="83"/>
      <c r="M15" s="3">
        <v>19</v>
      </c>
      <c r="N15" s="23" t="str">
        <f>CONCATENATE(B82)</f>
        <v/>
      </c>
      <c r="O15" s="23" t="str">
        <f>CONCATENATE(H82)</f>
        <v>_x000D_
_x000D__x000D_
_x000D__x000D_
_x000D__x000D_
_x000D_</v>
      </c>
      <c r="P15" s="23" t="str">
        <f t="shared" ref="P15:Q15" si="19">CONCATENATE(I82)</f>
        <v>F</v>
      </c>
      <c r="Q15" s="23" t="str">
        <f t="shared" si="19"/>
        <v>V2</v>
      </c>
      <c r="R15" s="25" t="s">
        <v>11</v>
      </c>
      <c r="S15" s="28"/>
    </row>
    <row r="16" spans="1:19" s="2" customFormat="1" ht="24.75" customHeight="1">
      <c r="A16" s="68">
        <v>43231</v>
      </c>
      <c r="B16" s="81"/>
      <c r="C16" s="47"/>
      <c r="D16" s="8"/>
      <c r="E16" s="18"/>
      <c r="F16" s="9"/>
      <c r="G16" s="13">
        <f t="shared" si="0"/>
        <v>118</v>
      </c>
      <c r="H16" s="74"/>
      <c r="I16" s="75"/>
      <c r="J16" s="75"/>
      <c r="K16" s="84"/>
      <c r="L16" s="83"/>
      <c r="M16" s="3">
        <v>20</v>
      </c>
      <c r="N16" s="23" t="str">
        <f>CONCATENATE(B87)</f>
        <v/>
      </c>
      <c r="O16" s="23" t="str">
        <f>CONCATENATE(H87)</f>
        <v>_x000D_
_x000D__x000D_
_x000D__x000D_
_x000D__x000D_
_x000D_</v>
      </c>
      <c r="P16" s="23" t="str">
        <f t="shared" ref="P16:Q16" si="20">CONCATENATE(I87)</f>
        <v>F</v>
      </c>
      <c r="Q16" s="23" t="str">
        <f t="shared" si="20"/>
        <v>V2</v>
      </c>
      <c r="R16" s="25" t="s">
        <v>11</v>
      </c>
      <c r="S16" s="28"/>
    </row>
    <row r="17" spans="1:19" s="2" customFormat="1" ht="24.75" customHeight="1">
      <c r="A17" s="68">
        <v>43231</v>
      </c>
      <c r="B17" s="72"/>
      <c r="C17" s="45"/>
      <c r="D17" s="8"/>
      <c r="E17" s="18"/>
      <c r="F17" s="9"/>
      <c r="G17" s="13">
        <f t="shared" si="0"/>
        <v>118</v>
      </c>
      <c r="H17" s="74" t="str">
        <f t="shared" ref="H17" si="21">D17&amp;CHAR(13)&amp;R17&amp;CHAR(13)&amp;D18&amp;CHAR(13)&amp;R18&amp;CHAR(13)&amp;D19&amp;CHAR(13)&amp;R19&amp;CHAR(13)&amp;D20&amp;CHAR(13)&amp;R20&amp;CHAR(13)&amp;D21</f>
        <v>_x000D_
_x000D__x000D_
_x000D__x000D_
_x000D__x000D_
_x000D_</v>
      </c>
      <c r="I17" s="75" t="str">
        <f>IF(COUNTIF(F17:F21,"H")&lt;&gt;0,"H","F")</f>
        <v>F</v>
      </c>
      <c r="J17" s="75" t="str">
        <f t="shared" ref="J17" si="22">IF(MIN(G17:G21)&lt;1," ",IF(MIN(G17:G21)&lt;18,"J",IF(MIN(G17:G21)&lt;40,"S",IF(MIN(G17:G21)&lt;60,"V1","V2"))))</f>
        <v>V2</v>
      </c>
      <c r="K17" s="84"/>
      <c r="L17" s="83"/>
      <c r="M17" s="3">
        <v>21</v>
      </c>
      <c r="N17" s="23" t="str">
        <f>CONCATENATE(B92)</f>
        <v/>
      </c>
      <c r="O17" s="23" t="str">
        <f>CONCATENATE(H92)</f>
        <v>_x000D_
_x000D__x000D_
_x000D__x000D_
_x000D__x000D_
_x000D_</v>
      </c>
      <c r="P17" s="23" t="str">
        <f t="shared" ref="P17:Q17" si="23">CONCATENATE(I92)</f>
        <v>F</v>
      </c>
      <c r="Q17" s="23" t="str">
        <f t="shared" si="23"/>
        <v>V2</v>
      </c>
      <c r="R17" s="25" t="s">
        <v>11</v>
      </c>
      <c r="S17" s="28"/>
    </row>
    <row r="18" spans="1:19" s="2" customFormat="1" ht="24.75" customHeight="1">
      <c r="A18" s="68">
        <v>43231</v>
      </c>
      <c r="B18" s="73"/>
      <c r="C18" s="46"/>
      <c r="D18" s="8"/>
      <c r="E18" s="18"/>
      <c r="F18" s="9"/>
      <c r="G18" s="13">
        <f t="shared" si="0"/>
        <v>118</v>
      </c>
      <c r="H18" s="74"/>
      <c r="I18" s="75"/>
      <c r="J18" s="75"/>
      <c r="K18" s="84"/>
      <c r="L18" s="83"/>
      <c r="M18" s="3">
        <v>22</v>
      </c>
      <c r="N18" s="23" t="str">
        <f>CONCATENATE(B97)</f>
        <v/>
      </c>
      <c r="O18" s="23" t="str">
        <f>CONCATENATE(H97)</f>
        <v>_x000D_
_x000D__x000D_
_x000D__x000D_
_x000D__x000D_
_x000D_</v>
      </c>
      <c r="P18" s="23" t="str">
        <f t="shared" ref="P18:Q18" si="24">CONCATENATE(I97)</f>
        <v>F</v>
      </c>
      <c r="Q18" s="23" t="str">
        <f t="shared" si="24"/>
        <v>V2</v>
      </c>
      <c r="R18" s="25" t="s">
        <v>11</v>
      </c>
      <c r="S18" s="28"/>
    </row>
    <row r="19" spans="1:19" s="2" customFormat="1" ht="24.75" customHeight="1">
      <c r="A19" s="68">
        <v>43231</v>
      </c>
      <c r="B19" s="73"/>
      <c r="C19" s="46"/>
      <c r="D19" s="8"/>
      <c r="E19" s="18"/>
      <c r="F19" s="9"/>
      <c r="G19" s="13">
        <f t="shared" si="0"/>
        <v>118</v>
      </c>
      <c r="H19" s="74"/>
      <c r="I19" s="75"/>
      <c r="J19" s="75"/>
      <c r="K19" s="84"/>
      <c r="L19" s="83"/>
      <c r="M19" s="3">
        <v>23</v>
      </c>
      <c r="N19" s="23" t="str">
        <f>CONCATENATE(B102)</f>
        <v/>
      </c>
      <c r="O19" s="23" t="str">
        <f>CONCATENATE(H102)</f>
        <v>_x000D_
_x000D__x000D_
_x000D__x000D_
_x000D__x000D_
_x000D_</v>
      </c>
      <c r="P19" s="23" t="str">
        <f t="shared" ref="P19:Q19" si="25">CONCATENATE(I102)</f>
        <v>F</v>
      </c>
      <c r="Q19" s="23" t="str">
        <f t="shared" si="25"/>
        <v>V2</v>
      </c>
      <c r="R19" s="25" t="s">
        <v>11</v>
      </c>
      <c r="S19" s="28"/>
    </row>
    <row r="20" spans="1:19" s="2" customFormat="1" ht="24.75" customHeight="1">
      <c r="A20" s="68">
        <v>43231</v>
      </c>
      <c r="B20" s="73"/>
      <c r="C20" s="46"/>
      <c r="D20" s="8"/>
      <c r="E20" s="18"/>
      <c r="F20" s="9"/>
      <c r="G20" s="13">
        <f t="shared" si="0"/>
        <v>118</v>
      </c>
      <c r="H20" s="74"/>
      <c r="I20" s="75"/>
      <c r="J20" s="75"/>
      <c r="K20" s="84"/>
      <c r="L20" s="83"/>
      <c r="M20" s="3">
        <v>24</v>
      </c>
      <c r="N20" s="23" t="str">
        <f>CONCATENATE(B107)</f>
        <v/>
      </c>
      <c r="O20" s="23" t="str">
        <f>CONCATENATE(H107)</f>
        <v>_x000D_
_x000D__x000D_
_x000D__x000D_
_x000D__x000D_
_x000D_</v>
      </c>
      <c r="P20" s="23" t="str">
        <f t="shared" ref="P20:Q20" si="26">CONCATENATE(I107)</f>
        <v>F</v>
      </c>
      <c r="Q20" s="23" t="str">
        <f t="shared" si="26"/>
        <v>V2</v>
      </c>
      <c r="R20" s="25" t="s">
        <v>11</v>
      </c>
      <c r="S20" s="28"/>
    </row>
    <row r="21" spans="1:19" s="2" customFormat="1" ht="24.75" customHeight="1">
      <c r="A21" s="68">
        <v>43231</v>
      </c>
      <c r="B21" s="81"/>
      <c r="C21" s="47"/>
      <c r="D21" s="8"/>
      <c r="E21" s="18"/>
      <c r="F21" s="9"/>
      <c r="G21" s="13">
        <f t="shared" si="0"/>
        <v>118</v>
      </c>
      <c r="H21" s="74"/>
      <c r="I21" s="75"/>
      <c r="J21" s="75"/>
      <c r="K21" s="84"/>
      <c r="L21" s="83"/>
      <c r="M21" s="3">
        <v>25</v>
      </c>
      <c r="N21" s="23" t="str">
        <f>CONCATENATE(B112)</f>
        <v/>
      </c>
      <c r="O21" s="23" t="str">
        <f>CONCATENATE(H112)</f>
        <v>_x000D_
_x000D__x000D_
_x000D__x000D_
_x000D__x000D_
_x000D_</v>
      </c>
      <c r="P21" s="23" t="str">
        <f t="shared" ref="P21:Q21" si="27">CONCATENATE(I112)</f>
        <v>F</v>
      </c>
      <c r="Q21" s="23" t="str">
        <f t="shared" si="27"/>
        <v>V2</v>
      </c>
      <c r="R21" s="25" t="s">
        <v>11</v>
      </c>
      <c r="S21" s="28"/>
    </row>
    <row r="22" spans="1:19" s="2" customFormat="1" ht="24.75" customHeight="1">
      <c r="A22" s="68">
        <v>43231</v>
      </c>
      <c r="B22" s="72"/>
      <c r="C22" s="45"/>
      <c r="D22" s="8"/>
      <c r="E22" s="18"/>
      <c r="F22" s="9"/>
      <c r="G22" s="13">
        <f t="shared" si="0"/>
        <v>118</v>
      </c>
      <c r="H22" s="74" t="str">
        <f t="shared" ref="H22" si="28">D22&amp;CHAR(13)&amp;R22&amp;CHAR(13)&amp;D23&amp;CHAR(13)&amp;R23&amp;CHAR(13)&amp;D24&amp;CHAR(13)&amp;R24&amp;CHAR(13)&amp;D25&amp;CHAR(13)&amp;R25&amp;CHAR(13)&amp;D26</f>
        <v>_x000D_
_x000D__x000D_
_x000D__x000D_
_x000D__x000D_
_x000D_</v>
      </c>
      <c r="I22" s="75" t="str">
        <f>IF(COUNTIF(F22:F26,"H")&lt;&gt;0,"H","F")</f>
        <v>F</v>
      </c>
      <c r="J22" s="75" t="str">
        <f t="shared" ref="J22" si="29">IF(MIN(G22:G26)&lt;1," ",IF(MIN(G22:G26)&lt;18,"J",IF(MIN(G22:G26)&lt;40,"S",IF(MIN(G22:G26)&lt;60,"V1","V2"))))</f>
        <v>V2</v>
      </c>
      <c r="K22" s="84"/>
      <c r="L22" s="83"/>
      <c r="M22" s="3">
        <v>26</v>
      </c>
      <c r="N22" s="23" t="str">
        <f>CONCATENATE(B117)</f>
        <v/>
      </c>
      <c r="O22" s="23" t="str">
        <f>CONCATENATE(H117)</f>
        <v>_x000D_
_x000D__x000D_
_x000D__x000D_
_x000D__x000D_
_x000D_</v>
      </c>
      <c r="P22" s="23" t="str">
        <f t="shared" ref="P22:Q22" si="30">CONCATENATE(I117)</f>
        <v>F</v>
      </c>
      <c r="Q22" s="23" t="str">
        <f t="shared" si="30"/>
        <v>V2</v>
      </c>
      <c r="R22" s="25" t="s">
        <v>11</v>
      </c>
      <c r="S22" s="28"/>
    </row>
    <row r="23" spans="1:19" s="2" customFormat="1" ht="24.75" customHeight="1">
      <c r="A23" s="68">
        <v>43231</v>
      </c>
      <c r="B23" s="73"/>
      <c r="C23" s="46"/>
      <c r="D23" s="8"/>
      <c r="E23" s="18"/>
      <c r="F23" s="9"/>
      <c r="G23" s="13">
        <f t="shared" si="0"/>
        <v>118</v>
      </c>
      <c r="H23" s="74"/>
      <c r="I23" s="75"/>
      <c r="J23" s="75"/>
      <c r="K23" s="84"/>
      <c r="L23" s="83"/>
      <c r="M23" s="3">
        <v>27</v>
      </c>
      <c r="N23" s="23" t="str">
        <f>CONCATENATE(B122)</f>
        <v/>
      </c>
      <c r="O23" s="23" t="str">
        <f>CONCATENATE(H122)</f>
        <v>_x000D_
_x000D__x000D_
_x000D__x000D_
_x000D__x000D_
_x000D_</v>
      </c>
      <c r="P23" s="23" t="str">
        <f t="shared" ref="P23:Q23" si="31">CONCATENATE(I122)</f>
        <v>F</v>
      </c>
      <c r="Q23" s="23" t="str">
        <f t="shared" si="31"/>
        <v>V2</v>
      </c>
      <c r="R23" s="25" t="s">
        <v>11</v>
      </c>
      <c r="S23" s="28"/>
    </row>
    <row r="24" spans="1:19" s="2" customFormat="1" ht="24.75" customHeight="1">
      <c r="A24" s="68">
        <v>43231</v>
      </c>
      <c r="B24" s="73"/>
      <c r="C24" s="46"/>
      <c r="D24" s="8"/>
      <c r="E24" s="18"/>
      <c r="F24" s="9"/>
      <c r="G24" s="13">
        <f t="shared" si="0"/>
        <v>118</v>
      </c>
      <c r="H24" s="74"/>
      <c r="I24" s="75"/>
      <c r="J24" s="75"/>
      <c r="M24" s="3">
        <v>28</v>
      </c>
      <c r="N24" s="23" t="str">
        <f>CONCATENATE(B127)</f>
        <v/>
      </c>
      <c r="O24" s="23" t="str">
        <f>CONCATENATE(H127)</f>
        <v>_x000D_
_x000D__x000D_
_x000D__x000D_
_x000D__x000D_
_x000D_</v>
      </c>
      <c r="P24" s="23" t="str">
        <f t="shared" ref="P24:Q24" si="32">CONCATENATE(I127)</f>
        <v>F</v>
      </c>
      <c r="Q24" s="23" t="str">
        <f t="shared" si="32"/>
        <v>V2</v>
      </c>
      <c r="R24" s="25" t="s">
        <v>11</v>
      </c>
      <c r="S24" s="28"/>
    </row>
    <row r="25" spans="1:19" s="2" customFormat="1" ht="24.75" customHeight="1">
      <c r="A25" s="68">
        <v>43231</v>
      </c>
      <c r="B25" s="73"/>
      <c r="C25" s="46"/>
      <c r="D25" s="8"/>
      <c r="E25" s="18"/>
      <c r="F25" s="9"/>
      <c r="G25" s="13">
        <f t="shared" si="0"/>
        <v>118</v>
      </c>
      <c r="H25" s="74"/>
      <c r="I25" s="75"/>
      <c r="J25" s="75"/>
      <c r="M25" s="3">
        <v>29</v>
      </c>
      <c r="N25" s="23" t="str">
        <f>CONCATENATE(B132)</f>
        <v/>
      </c>
      <c r="O25" s="23" t="str">
        <f>CONCATENATE(H132)</f>
        <v>_x000D_
_x000D__x000D_
_x000D__x000D_
_x000D__x000D_
_x000D_</v>
      </c>
      <c r="P25" s="23" t="str">
        <f t="shared" ref="P25:Q25" si="33">CONCATENATE(I132)</f>
        <v>F</v>
      </c>
      <c r="Q25" s="23" t="str">
        <f t="shared" si="33"/>
        <v>V2</v>
      </c>
      <c r="R25" s="25" t="s">
        <v>11</v>
      </c>
      <c r="S25" s="28"/>
    </row>
    <row r="26" spans="1:19" s="2" customFormat="1" ht="24.75" customHeight="1">
      <c r="A26" s="68">
        <v>43231</v>
      </c>
      <c r="B26" s="81"/>
      <c r="C26" s="47"/>
      <c r="D26" s="8"/>
      <c r="E26" s="18"/>
      <c r="F26" s="9"/>
      <c r="G26" s="13">
        <f t="shared" si="0"/>
        <v>118</v>
      </c>
      <c r="H26" s="74"/>
      <c r="I26" s="75"/>
      <c r="J26" s="75"/>
      <c r="M26" s="3">
        <v>30</v>
      </c>
      <c r="N26" s="23" t="str">
        <f>CONCATENATE(B137)</f>
        <v/>
      </c>
      <c r="O26" s="23" t="str">
        <f>CONCATENATE(H137)</f>
        <v>_x000D_
_x000D__x000D_
_x000D__x000D_
_x000D__x000D_
_x000D_</v>
      </c>
      <c r="P26" s="23" t="str">
        <f t="shared" ref="P26:Q26" si="34">CONCATENATE(I137)</f>
        <v>F</v>
      </c>
      <c r="Q26" s="23" t="str">
        <f t="shared" si="34"/>
        <v>V2</v>
      </c>
      <c r="R26" s="25" t="s">
        <v>11</v>
      </c>
      <c r="S26" s="28"/>
    </row>
    <row r="27" spans="1:19" s="2" customFormat="1" ht="24.75" customHeight="1">
      <c r="A27" s="68">
        <v>43231</v>
      </c>
      <c r="B27" s="72"/>
      <c r="C27" s="45"/>
      <c r="D27" s="8"/>
      <c r="E27" s="18"/>
      <c r="F27" s="9"/>
      <c r="G27" s="13">
        <f t="shared" si="0"/>
        <v>118</v>
      </c>
      <c r="H27" s="74" t="str">
        <f t="shared" ref="H27" si="35">D27&amp;CHAR(13)&amp;R27&amp;CHAR(13)&amp;D28&amp;CHAR(13)&amp;R28&amp;CHAR(13)&amp;D29&amp;CHAR(13)&amp;R29&amp;CHAR(13)&amp;D30&amp;CHAR(13)&amp;R30&amp;CHAR(13)&amp;D31</f>
        <v>_x000D_
_x000D__x000D_
_x000D__x000D_
_x000D__x000D_
_x000D_</v>
      </c>
      <c r="I27" s="75" t="str">
        <f>IF(COUNTIF(F27:F31,"H")&lt;&gt;0,"H","F")</f>
        <v>F</v>
      </c>
      <c r="J27" s="75" t="str">
        <f t="shared" ref="J27" si="36">IF(MIN(G27:G31)&lt;1," ",IF(MIN(G27:G31)&lt;18,"J",IF(MIN(G27:G31)&lt;40,"S",IF(MIN(G27:G31)&lt;60,"V1","V2"))))</f>
        <v>V2</v>
      </c>
      <c r="M27" s="3">
        <v>31</v>
      </c>
      <c r="N27" s="23" t="str">
        <f>CONCATENATE(B142)</f>
        <v/>
      </c>
      <c r="O27" s="23" t="str">
        <f>CONCATENATE(H142)</f>
        <v>_x000D_
_x000D__x000D_
_x000D__x000D_
_x000D__x000D_
_x000D_</v>
      </c>
      <c r="P27" s="23" t="str">
        <f t="shared" ref="P27:Q27" si="37">CONCATENATE(I142)</f>
        <v>F</v>
      </c>
      <c r="Q27" s="23" t="str">
        <f t="shared" si="37"/>
        <v>V2</v>
      </c>
      <c r="R27" s="25" t="s">
        <v>11</v>
      </c>
      <c r="S27" s="28"/>
    </row>
    <row r="28" spans="1:19" s="2" customFormat="1" ht="24.75" customHeight="1">
      <c r="A28" s="68">
        <v>43231</v>
      </c>
      <c r="B28" s="73"/>
      <c r="C28" s="46"/>
      <c r="D28" s="8"/>
      <c r="E28" s="18"/>
      <c r="F28" s="9"/>
      <c r="G28" s="13">
        <f t="shared" si="0"/>
        <v>118</v>
      </c>
      <c r="H28" s="74"/>
      <c r="I28" s="75"/>
      <c r="J28" s="75"/>
      <c r="M28" s="3">
        <v>32</v>
      </c>
      <c r="N28" s="23" t="str">
        <f>CONCATENATE(B147)</f>
        <v/>
      </c>
      <c r="O28" s="23" t="str">
        <f>CONCATENATE(H147)</f>
        <v>_x000D_
_x000D__x000D_
_x000D__x000D_
_x000D__x000D_
_x000D_</v>
      </c>
      <c r="P28" s="23" t="str">
        <f t="shared" ref="P28:Q28" si="38">CONCATENATE(I147)</f>
        <v>F</v>
      </c>
      <c r="Q28" s="23" t="str">
        <f t="shared" si="38"/>
        <v>V2</v>
      </c>
      <c r="R28" s="25" t="s">
        <v>11</v>
      </c>
      <c r="S28" s="28"/>
    </row>
    <row r="29" spans="1:19" s="2" customFormat="1" ht="24.75" customHeight="1">
      <c r="A29" s="68">
        <v>43231</v>
      </c>
      <c r="B29" s="73"/>
      <c r="C29" s="46"/>
      <c r="D29" s="8"/>
      <c r="E29" s="18"/>
      <c r="F29" s="9"/>
      <c r="G29" s="13">
        <f t="shared" si="0"/>
        <v>118</v>
      </c>
      <c r="H29" s="74"/>
      <c r="I29" s="75"/>
      <c r="J29" s="75"/>
      <c r="M29" s="3">
        <v>33</v>
      </c>
      <c r="N29" s="23" t="str">
        <f>CONCATENATE(B152)</f>
        <v/>
      </c>
      <c r="O29" s="23" t="str">
        <f>CONCATENATE(H152)</f>
        <v>_x000D_
_x000D__x000D_
_x000D__x000D_
_x000D__x000D_
_x000D_</v>
      </c>
      <c r="P29" s="23" t="str">
        <f t="shared" ref="P29:Q29" si="39">CONCATENATE(I152)</f>
        <v>F</v>
      </c>
      <c r="Q29" s="23" t="str">
        <f t="shared" si="39"/>
        <v>V2</v>
      </c>
      <c r="R29" s="25" t="s">
        <v>11</v>
      </c>
      <c r="S29" s="28"/>
    </row>
    <row r="30" spans="1:19" s="2" customFormat="1" ht="24.75" customHeight="1">
      <c r="A30" s="68">
        <v>43231</v>
      </c>
      <c r="B30" s="73"/>
      <c r="C30" s="46"/>
      <c r="D30" s="8"/>
      <c r="E30" s="18"/>
      <c r="F30" s="9"/>
      <c r="G30" s="13">
        <f t="shared" si="0"/>
        <v>118</v>
      </c>
      <c r="H30" s="74"/>
      <c r="I30" s="75"/>
      <c r="J30" s="75"/>
      <c r="M30" s="3">
        <v>34</v>
      </c>
      <c r="N30" s="23" t="str">
        <f>CONCATENATE(B157)</f>
        <v/>
      </c>
      <c r="O30" s="23" t="str">
        <f>CONCATENATE(H157)</f>
        <v>_x000D_
_x000D__x000D_
_x000D__x000D_
_x000D__x000D_
_x000D_</v>
      </c>
      <c r="P30" s="23" t="str">
        <f t="shared" ref="P30:Q30" si="40">CONCATENATE(I157)</f>
        <v>F</v>
      </c>
      <c r="Q30" s="23" t="str">
        <f t="shared" si="40"/>
        <v>V2</v>
      </c>
      <c r="R30" s="25" t="s">
        <v>11</v>
      </c>
      <c r="S30" s="28"/>
    </row>
    <row r="31" spans="1:19" s="2" customFormat="1" ht="24.75" customHeight="1">
      <c r="A31" s="68">
        <v>43231</v>
      </c>
      <c r="B31" s="81"/>
      <c r="C31" s="47"/>
      <c r="D31" s="8"/>
      <c r="E31" s="18"/>
      <c r="F31" s="9"/>
      <c r="G31" s="13">
        <f t="shared" si="0"/>
        <v>118</v>
      </c>
      <c r="H31" s="74"/>
      <c r="I31" s="75"/>
      <c r="J31" s="75"/>
      <c r="M31" s="3">
        <v>35</v>
      </c>
      <c r="N31" s="23" t="str">
        <f>CONCATENATE(B162)</f>
        <v/>
      </c>
      <c r="O31" s="23" t="str">
        <f>CONCATENATE(H162)</f>
        <v>_x000D_
_x000D__x000D_
_x000D__x000D_
_x000D__x000D_
_x000D_</v>
      </c>
      <c r="P31" s="23" t="str">
        <f t="shared" ref="P31:Q31" si="41">CONCATENATE(I162)</f>
        <v>F</v>
      </c>
      <c r="Q31" s="23" t="str">
        <f t="shared" si="41"/>
        <v>V2</v>
      </c>
      <c r="R31" s="25" t="s">
        <v>11</v>
      </c>
      <c r="S31" s="28"/>
    </row>
    <row r="32" spans="1:19" s="2" customFormat="1" ht="24.75" customHeight="1">
      <c r="A32" s="68">
        <v>43231</v>
      </c>
      <c r="B32" s="72"/>
      <c r="C32" s="45"/>
      <c r="D32" s="8"/>
      <c r="E32" s="18"/>
      <c r="F32" s="9"/>
      <c r="G32" s="13">
        <f t="shared" si="0"/>
        <v>118</v>
      </c>
      <c r="H32" s="74" t="str">
        <f t="shared" ref="H32" si="42">D32&amp;CHAR(13)&amp;R32&amp;CHAR(13)&amp;D33&amp;CHAR(13)&amp;R33&amp;CHAR(13)&amp;D34&amp;CHAR(13)&amp;R34&amp;CHAR(13)&amp;D35&amp;CHAR(13)&amp;R35&amp;CHAR(13)&amp;D36</f>
        <v>_x000D_
_x000D__x000D_
_x000D__x000D_
_x000D__x000D_
_x000D_</v>
      </c>
      <c r="I32" s="75" t="str">
        <f>IF(COUNTIF(F32:F36,"H")&lt;&gt;0,"H","F")</f>
        <v>F</v>
      </c>
      <c r="J32" s="75" t="str">
        <f t="shared" ref="J32" si="43">IF(MIN(G32:G36)&lt;1," ",IF(MIN(G32:G36)&lt;18,"J",IF(MIN(G32:G36)&lt;40,"S",IF(MIN(G32:G36)&lt;60,"V1","V2"))))</f>
        <v>V2</v>
      </c>
      <c r="M32" s="3">
        <v>36</v>
      </c>
      <c r="N32" s="23" t="str">
        <f>CONCATENATE(B167)</f>
        <v/>
      </c>
      <c r="O32" s="23" t="str">
        <f>CONCATENATE(H167)</f>
        <v>_x000D_
_x000D__x000D_
_x000D__x000D_
_x000D__x000D_
_x000D_</v>
      </c>
      <c r="P32" s="23" t="str">
        <f t="shared" ref="P32:Q32" si="44">CONCATENATE(I167)</f>
        <v>F</v>
      </c>
      <c r="Q32" s="23" t="str">
        <f t="shared" si="44"/>
        <v>V2</v>
      </c>
      <c r="R32" s="25" t="s">
        <v>11</v>
      </c>
      <c r="S32" s="28"/>
    </row>
    <row r="33" spans="1:19" s="2" customFormat="1" ht="24.75" customHeight="1">
      <c r="A33" s="68">
        <v>43231</v>
      </c>
      <c r="B33" s="73"/>
      <c r="C33" s="46"/>
      <c r="D33" s="8"/>
      <c r="E33" s="18"/>
      <c r="F33" s="9"/>
      <c r="G33" s="13">
        <f t="shared" si="0"/>
        <v>118</v>
      </c>
      <c r="H33" s="74"/>
      <c r="I33" s="75"/>
      <c r="J33" s="75"/>
      <c r="M33" s="3">
        <v>37</v>
      </c>
      <c r="N33" s="23" t="str">
        <f>CONCATENATE(B167)</f>
        <v/>
      </c>
      <c r="O33" s="23" t="str">
        <f>CONCATENATE(H167)</f>
        <v>_x000D_
_x000D__x000D_
_x000D__x000D_
_x000D__x000D_
_x000D_</v>
      </c>
      <c r="P33" s="23" t="str">
        <f t="shared" ref="P33:Q33" si="45">CONCATENATE(I167)</f>
        <v>F</v>
      </c>
      <c r="Q33" s="23" t="str">
        <f t="shared" si="45"/>
        <v>V2</v>
      </c>
      <c r="R33" s="25" t="s">
        <v>11</v>
      </c>
      <c r="S33" s="28"/>
    </row>
    <row r="34" spans="1:19" s="2" customFormat="1" ht="24.75" customHeight="1">
      <c r="A34" s="68">
        <v>43231</v>
      </c>
      <c r="B34" s="73"/>
      <c r="C34" s="46"/>
      <c r="D34" s="8"/>
      <c r="E34" s="18"/>
      <c r="F34" s="9"/>
      <c r="G34" s="13">
        <f t="shared" si="0"/>
        <v>118</v>
      </c>
      <c r="H34" s="74"/>
      <c r="I34" s="75"/>
      <c r="J34" s="75"/>
      <c r="M34" s="3">
        <v>38</v>
      </c>
      <c r="N34" s="23" t="str">
        <f>CONCATENATE(B172)</f>
        <v/>
      </c>
      <c r="O34" s="23" t="str">
        <f>CONCATENATE(H172)</f>
        <v>_x000D_
_x000D__x000D_
_x000D__x000D_
_x000D__x000D_
_x000D_</v>
      </c>
      <c r="P34" s="23" t="str">
        <f t="shared" ref="P34:Q34" si="46">CONCATENATE(I172)</f>
        <v>F</v>
      </c>
      <c r="Q34" s="23" t="str">
        <f t="shared" si="46"/>
        <v>V2</v>
      </c>
      <c r="R34" s="25" t="s">
        <v>11</v>
      </c>
      <c r="S34" s="28"/>
    </row>
    <row r="35" spans="1:19" s="2" customFormat="1" ht="24.75" customHeight="1">
      <c r="A35" s="68">
        <v>43231</v>
      </c>
      <c r="B35" s="73"/>
      <c r="C35" s="46"/>
      <c r="D35" s="8"/>
      <c r="E35" s="18"/>
      <c r="F35" s="9"/>
      <c r="G35" s="13">
        <f t="shared" si="0"/>
        <v>118</v>
      </c>
      <c r="H35" s="74"/>
      <c r="I35" s="75"/>
      <c r="J35" s="75"/>
      <c r="M35" s="3">
        <v>39</v>
      </c>
      <c r="N35" s="23" t="str">
        <f>CONCATENATE(B177)</f>
        <v/>
      </c>
      <c r="O35" s="23" t="str">
        <f>CONCATENATE(H177)</f>
        <v>_x000D_
_x000D__x000D_
_x000D__x000D_
_x000D__x000D_
_x000D_</v>
      </c>
      <c r="P35" s="23" t="str">
        <f t="shared" ref="P35:Q35" si="47">CONCATENATE(I177)</f>
        <v>F</v>
      </c>
      <c r="Q35" s="23" t="str">
        <f t="shared" si="47"/>
        <v>V2</v>
      </c>
      <c r="R35" s="25" t="s">
        <v>11</v>
      </c>
      <c r="S35" s="28"/>
    </row>
    <row r="36" spans="1:19" s="2" customFormat="1" ht="24.75" customHeight="1">
      <c r="A36" s="68">
        <v>43231</v>
      </c>
      <c r="B36" s="81"/>
      <c r="C36" s="47"/>
      <c r="D36" s="8"/>
      <c r="E36" s="18"/>
      <c r="F36" s="9"/>
      <c r="G36" s="13">
        <f t="shared" si="0"/>
        <v>118</v>
      </c>
      <c r="H36" s="74"/>
      <c r="I36" s="75"/>
      <c r="J36" s="75"/>
      <c r="M36" s="3">
        <v>40</v>
      </c>
      <c r="N36" s="23" t="str">
        <f>CONCATENATE(B182)</f>
        <v/>
      </c>
      <c r="O36" s="23" t="str">
        <f>CONCATENATE(H182)</f>
        <v>_x000D_
_x000D__x000D_
_x000D__x000D_
_x000D__x000D_
_x000D_</v>
      </c>
      <c r="P36" s="23" t="str">
        <f t="shared" ref="P36:Q36" si="48">CONCATENATE(I182)</f>
        <v>F</v>
      </c>
      <c r="Q36" s="23" t="str">
        <f t="shared" si="48"/>
        <v>V2</v>
      </c>
      <c r="R36" s="25" t="s">
        <v>11</v>
      </c>
      <c r="S36" s="28"/>
    </row>
    <row r="37" spans="1:19" s="2" customFormat="1" ht="24.75" customHeight="1">
      <c r="A37" s="68">
        <v>43231</v>
      </c>
      <c r="B37" s="72"/>
      <c r="C37" s="45"/>
      <c r="D37" s="8"/>
      <c r="E37" s="18"/>
      <c r="F37" s="9"/>
      <c r="G37" s="13">
        <f t="shared" si="0"/>
        <v>118</v>
      </c>
      <c r="H37" s="74" t="str">
        <f t="shared" ref="H37" si="49">D37&amp;CHAR(13)&amp;R37&amp;CHAR(13)&amp;D38&amp;CHAR(13)&amp;R38&amp;CHAR(13)&amp;D39&amp;CHAR(13)&amp;R39&amp;CHAR(13)&amp;D40&amp;CHAR(13)&amp;R40&amp;CHAR(13)&amp;D41</f>
        <v>_x000D_
_x000D__x000D_
_x000D__x000D_
_x000D__x000D_
_x000D_</v>
      </c>
      <c r="I37" s="75" t="str">
        <f>IF(COUNTIF(F37:F41,"H")&lt;&gt;0,"H","F")</f>
        <v>F</v>
      </c>
      <c r="J37" s="75" t="str">
        <f t="shared" ref="J37" si="50">IF(MIN(G37:G41)&lt;1," ",IF(MIN(G37:G41)&lt;18,"J",IF(MIN(G37:G41)&lt;40,"S",IF(MIN(G37:G41)&lt;60,"V1","V2"))))</f>
        <v>V2</v>
      </c>
      <c r="M37" s="22"/>
      <c r="N37" s="22"/>
      <c r="O37" s="27"/>
      <c r="P37" s="28"/>
      <c r="Q37" s="28"/>
      <c r="R37" s="25" t="s">
        <v>11</v>
      </c>
      <c r="S37" s="28"/>
    </row>
    <row r="38" spans="1:19" s="2" customFormat="1" ht="24.75" customHeight="1">
      <c r="A38" s="68">
        <v>43231</v>
      </c>
      <c r="B38" s="73"/>
      <c r="C38" s="46"/>
      <c r="D38" s="8"/>
      <c r="E38" s="18"/>
      <c r="F38" s="9"/>
      <c r="G38" s="13">
        <f t="shared" si="0"/>
        <v>118</v>
      </c>
      <c r="H38" s="74"/>
      <c r="I38" s="75"/>
      <c r="J38" s="75"/>
      <c r="M38" s="22"/>
      <c r="N38" s="22"/>
      <c r="O38" s="27"/>
      <c r="P38" s="28"/>
      <c r="Q38" s="28"/>
      <c r="R38" s="25" t="s">
        <v>11</v>
      </c>
      <c r="S38" s="28"/>
    </row>
    <row r="39" spans="1:19" s="2" customFormat="1" ht="24.75" customHeight="1">
      <c r="A39" s="68">
        <v>43231</v>
      </c>
      <c r="B39" s="73"/>
      <c r="C39" s="46"/>
      <c r="D39" s="8"/>
      <c r="E39" s="18"/>
      <c r="F39" s="9"/>
      <c r="G39" s="13">
        <f t="shared" si="0"/>
        <v>118</v>
      </c>
      <c r="H39" s="74"/>
      <c r="I39" s="75"/>
      <c r="J39" s="75"/>
      <c r="M39" s="22"/>
      <c r="N39" s="22"/>
      <c r="O39" s="27"/>
      <c r="P39" s="28"/>
      <c r="Q39" s="28"/>
      <c r="R39" s="25" t="s">
        <v>11</v>
      </c>
      <c r="S39" s="28"/>
    </row>
    <row r="40" spans="1:19" s="2" customFormat="1" ht="24.75" customHeight="1">
      <c r="A40" s="68">
        <v>43231</v>
      </c>
      <c r="B40" s="73"/>
      <c r="C40" s="46"/>
      <c r="D40" s="8"/>
      <c r="E40" s="18"/>
      <c r="F40" s="9"/>
      <c r="G40" s="13">
        <f t="shared" si="0"/>
        <v>118</v>
      </c>
      <c r="H40" s="74"/>
      <c r="I40" s="75"/>
      <c r="J40" s="75"/>
      <c r="M40" s="22"/>
      <c r="N40" s="22"/>
      <c r="O40" s="27"/>
      <c r="P40" s="28"/>
      <c r="Q40" s="28"/>
      <c r="R40" s="25" t="s">
        <v>11</v>
      </c>
      <c r="S40" s="28"/>
    </row>
    <row r="41" spans="1:19" s="2" customFormat="1" ht="24.75" customHeight="1">
      <c r="A41" s="68">
        <v>43231</v>
      </c>
      <c r="B41" s="81"/>
      <c r="C41" s="47"/>
      <c r="D41" s="8"/>
      <c r="E41" s="18"/>
      <c r="F41" s="9"/>
      <c r="G41" s="13">
        <f t="shared" si="0"/>
        <v>118</v>
      </c>
      <c r="H41" s="74"/>
      <c r="I41" s="75"/>
      <c r="J41" s="75"/>
      <c r="M41" s="22"/>
      <c r="N41" s="22"/>
      <c r="O41" s="27"/>
      <c r="P41" s="28"/>
      <c r="Q41" s="28"/>
      <c r="R41" s="25" t="s">
        <v>11</v>
      </c>
      <c r="S41" s="28"/>
    </row>
    <row r="42" spans="1:19" s="2" customFormat="1" ht="24.75" customHeight="1">
      <c r="A42" s="68">
        <v>43231</v>
      </c>
      <c r="B42" s="72"/>
      <c r="C42" s="45"/>
      <c r="D42" s="8"/>
      <c r="E42" s="18"/>
      <c r="F42" s="9"/>
      <c r="G42" s="13">
        <f t="shared" si="0"/>
        <v>118</v>
      </c>
      <c r="H42" s="74" t="str">
        <f t="shared" ref="H42" si="51">D42&amp;CHAR(13)&amp;R42&amp;CHAR(13)&amp;D43&amp;CHAR(13)&amp;R43&amp;CHAR(13)&amp;D44&amp;CHAR(13)&amp;R44&amp;CHAR(13)&amp;D45&amp;CHAR(13)&amp;R45&amp;CHAR(13)&amp;D46</f>
        <v>_x000D_
_x000D__x000D_
_x000D__x000D_
_x000D__x000D_
_x000D_</v>
      </c>
      <c r="I42" s="75" t="str">
        <f>IF(COUNTIF(F42:F46,"H")&lt;&gt;0,"H","F")</f>
        <v>F</v>
      </c>
      <c r="J42" s="75" t="str">
        <f t="shared" ref="J42" si="52">IF(MIN(G42:G46)&lt;1," ",IF(MIN(G42:G46)&lt;18,"J",IF(MIN(G42:G46)&lt;40,"S",IF(MIN(G42:G46)&lt;60,"V1","V2"))))</f>
        <v>V2</v>
      </c>
      <c r="M42" s="22"/>
      <c r="N42" s="22"/>
      <c r="O42" s="27"/>
      <c r="P42" s="28"/>
      <c r="Q42" s="28"/>
      <c r="R42" s="25" t="s">
        <v>11</v>
      </c>
      <c r="S42" s="28"/>
    </row>
    <row r="43" spans="1:19" s="2" customFormat="1" ht="24.75" customHeight="1">
      <c r="A43" s="68">
        <v>43231</v>
      </c>
      <c r="B43" s="73"/>
      <c r="C43" s="46"/>
      <c r="D43" s="8"/>
      <c r="E43" s="18"/>
      <c r="F43" s="9"/>
      <c r="G43" s="13">
        <f t="shared" si="0"/>
        <v>118</v>
      </c>
      <c r="H43" s="74"/>
      <c r="I43" s="75"/>
      <c r="J43" s="75"/>
      <c r="M43" s="22"/>
      <c r="N43" s="22"/>
      <c r="O43" s="27"/>
      <c r="P43" s="28"/>
      <c r="Q43" s="28"/>
      <c r="R43" s="25" t="s">
        <v>11</v>
      </c>
      <c r="S43" s="28"/>
    </row>
    <row r="44" spans="1:19" s="2" customFormat="1" ht="24.75" customHeight="1">
      <c r="A44" s="68">
        <v>43231</v>
      </c>
      <c r="B44" s="73"/>
      <c r="C44" s="46"/>
      <c r="D44" s="8"/>
      <c r="E44" s="18"/>
      <c r="F44" s="9"/>
      <c r="G44" s="13">
        <f t="shared" si="0"/>
        <v>118</v>
      </c>
      <c r="H44" s="74"/>
      <c r="I44" s="75"/>
      <c r="J44" s="75"/>
      <c r="M44" s="22"/>
      <c r="N44" s="22"/>
      <c r="O44" s="27"/>
      <c r="P44" s="28"/>
      <c r="Q44" s="28"/>
      <c r="R44" s="25" t="s">
        <v>11</v>
      </c>
      <c r="S44" s="28"/>
    </row>
    <row r="45" spans="1:19" s="2" customFormat="1" ht="24.75" customHeight="1">
      <c r="A45" s="68">
        <v>43231</v>
      </c>
      <c r="B45" s="73"/>
      <c r="C45" s="46"/>
      <c r="D45" s="8"/>
      <c r="E45" s="18"/>
      <c r="F45" s="9"/>
      <c r="G45" s="13">
        <f t="shared" si="0"/>
        <v>118</v>
      </c>
      <c r="H45" s="74"/>
      <c r="I45" s="75"/>
      <c r="J45" s="75"/>
      <c r="M45" s="22"/>
      <c r="N45" s="22"/>
      <c r="O45" s="27"/>
      <c r="P45" s="28"/>
      <c r="Q45" s="28"/>
      <c r="R45" s="25" t="s">
        <v>11</v>
      </c>
      <c r="S45" s="28"/>
    </row>
    <row r="46" spans="1:19" s="2" customFormat="1" ht="24.75" customHeight="1">
      <c r="A46" s="68">
        <v>43231</v>
      </c>
      <c r="B46" s="81"/>
      <c r="C46" s="47"/>
      <c r="D46" s="8"/>
      <c r="E46" s="18"/>
      <c r="F46" s="9"/>
      <c r="G46" s="13">
        <f t="shared" si="0"/>
        <v>118</v>
      </c>
      <c r="H46" s="74"/>
      <c r="I46" s="75"/>
      <c r="J46" s="75"/>
      <c r="M46" s="22"/>
      <c r="N46" s="22"/>
      <c r="O46" s="27"/>
      <c r="P46" s="28"/>
      <c r="Q46" s="28"/>
      <c r="R46" s="25" t="s">
        <v>11</v>
      </c>
      <c r="S46" s="28"/>
    </row>
    <row r="47" spans="1:19" s="2" customFormat="1" ht="24.75" customHeight="1">
      <c r="A47" s="68">
        <v>43231</v>
      </c>
      <c r="B47" s="72"/>
      <c r="C47" s="45"/>
      <c r="D47" s="8"/>
      <c r="E47" s="18"/>
      <c r="F47" s="9"/>
      <c r="G47" s="13">
        <f t="shared" si="0"/>
        <v>118</v>
      </c>
      <c r="H47" s="74" t="str">
        <f t="shared" ref="H47" si="53">D47&amp;CHAR(13)&amp;R47&amp;CHAR(13)&amp;D48&amp;CHAR(13)&amp;R48&amp;CHAR(13)&amp;D49&amp;CHAR(13)&amp;R49&amp;CHAR(13)&amp;D50&amp;CHAR(13)&amp;R50&amp;CHAR(13)&amp;D51</f>
        <v>_x000D_
_x000D__x000D_
_x000D__x000D_
_x000D__x000D_
_x000D_</v>
      </c>
      <c r="I47" s="75" t="str">
        <f>IF(COUNTIF(F47:F51,"H")&lt;&gt;0,"H","F")</f>
        <v>F</v>
      </c>
      <c r="J47" s="75" t="str">
        <f t="shared" ref="J47" si="54">IF(MIN(G47:G51)&lt;1," ",IF(MIN(G47:G51)&lt;18,"J",IF(MIN(G47:G51)&lt;40,"S",IF(MIN(G47:G51)&lt;60,"V1","V2"))))</f>
        <v>V2</v>
      </c>
      <c r="M47" s="22"/>
      <c r="N47" s="22"/>
      <c r="O47" s="27"/>
      <c r="P47" s="28"/>
      <c r="Q47" s="28"/>
      <c r="R47" s="25" t="s">
        <v>11</v>
      </c>
      <c r="S47" s="28"/>
    </row>
    <row r="48" spans="1:19" s="2" customFormat="1" ht="24.75" customHeight="1">
      <c r="A48" s="68">
        <v>43231</v>
      </c>
      <c r="B48" s="73"/>
      <c r="C48" s="46"/>
      <c r="D48" s="8"/>
      <c r="E48" s="18"/>
      <c r="F48" s="9"/>
      <c r="G48" s="13">
        <f t="shared" si="0"/>
        <v>118</v>
      </c>
      <c r="H48" s="74"/>
      <c r="I48" s="75"/>
      <c r="J48" s="75"/>
      <c r="M48" s="22"/>
      <c r="N48" s="22"/>
      <c r="O48" s="27"/>
      <c r="P48" s="28"/>
      <c r="Q48" s="28"/>
      <c r="R48" s="25" t="s">
        <v>11</v>
      </c>
      <c r="S48" s="28"/>
    </row>
    <row r="49" spans="1:19" s="2" customFormat="1" ht="24.75" customHeight="1">
      <c r="A49" s="68">
        <v>43231</v>
      </c>
      <c r="B49" s="73"/>
      <c r="C49" s="46"/>
      <c r="D49" s="8"/>
      <c r="E49" s="18"/>
      <c r="F49" s="9"/>
      <c r="G49" s="13">
        <f t="shared" si="0"/>
        <v>118</v>
      </c>
      <c r="H49" s="74"/>
      <c r="I49" s="75"/>
      <c r="J49" s="75"/>
      <c r="M49" s="22"/>
      <c r="N49" s="22"/>
      <c r="O49" s="27"/>
      <c r="P49" s="28"/>
      <c r="Q49" s="28"/>
      <c r="R49" s="25" t="s">
        <v>11</v>
      </c>
      <c r="S49" s="28"/>
    </row>
    <row r="50" spans="1:19" s="2" customFormat="1" ht="24.75" customHeight="1">
      <c r="A50" s="68">
        <v>43231</v>
      </c>
      <c r="B50" s="73"/>
      <c r="C50" s="46"/>
      <c r="D50" s="8"/>
      <c r="E50" s="18"/>
      <c r="F50" s="9"/>
      <c r="G50" s="13">
        <f t="shared" si="0"/>
        <v>118</v>
      </c>
      <c r="H50" s="74"/>
      <c r="I50" s="75"/>
      <c r="J50" s="75"/>
      <c r="M50" s="22"/>
      <c r="N50" s="22"/>
      <c r="O50" s="27"/>
      <c r="P50" s="28"/>
      <c r="Q50" s="28"/>
      <c r="R50" s="25" t="s">
        <v>11</v>
      </c>
      <c r="S50" s="28"/>
    </row>
    <row r="51" spans="1:19" s="2" customFormat="1" ht="24.75" customHeight="1">
      <c r="A51" s="68">
        <v>43231</v>
      </c>
      <c r="B51" s="81"/>
      <c r="C51" s="47"/>
      <c r="D51" s="8"/>
      <c r="E51" s="18"/>
      <c r="F51" s="9"/>
      <c r="G51" s="13">
        <f t="shared" si="0"/>
        <v>118</v>
      </c>
      <c r="H51" s="74"/>
      <c r="I51" s="75"/>
      <c r="J51" s="75"/>
      <c r="M51" s="22"/>
      <c r="N51" s="22"/>
      <c r="O51" s="27"/>
      <c r="P51" s="28"/>
      <c r="Q51" s="28"/>
      <c r="R51" s="25" t="s">
        <v>11</v>
      </c>
      <c r="S51" s="28"/>
    </row>
    <row r="52" spans="1:19" s="2" customFormat="1" ht="24.75" customHeight="1">
      <c r="A52" s="68">
        <v>43231</v>
      </c>
      <c r="B52" s="72"/>
      <c r="C52" s="45"/>
      <c r="D52" s="8"/>
      <c r="E52" s="18"/>
      <c r="F52" s="9"/>
      <c r="G52" s="13">
        <f t="shared" si="0"/>
        <v>118</v>
      </c>
      <c r="H52" s="74" t="str">
        <f t="shared" ref="H52" si="55">D52&amp;CHAR(13)&amp;R52&amp;CHAR(13)&amp;D53&amp;CHAR(13)&amp;R53&amp;CHAR(13)&amp;D54&amp;CHAR(13)&amp;R54&amp;CHAR(13)&amp;D55&amp;CHAR(13)&amp;R55&amp;CHAR(13)&amp;D56</f>
        <v>_x000D_
_x000D__x000D_
_x000D__x000D_
_x000D__x000D_
_x000D_</v>
      </c>
      <c r="I52" s="75" t="str">
        <f>IF(COUNTIF(F52:F56,"H")&lt;&gt;0,"H","F")</f>
        <v>F</v>
      </c>
      <c r="J52" s="75" t="str">
        <f t="shared" ref="J52" si="56">IF(MIN(G52:G56)&lt;1," ",IF(MIN(G52:G56)&lt;18,"J",IF(MIN(G52:G56)&lt;40,"S",IF(MIN(G52:G56)&lt;60,"V1","V2"))))</f>
        <v>V2</v>
      </c>
      <c r="M52" s="22"/>
      <c r="N52" s="22"/>
      <c r="O52" s="27"/>
      <c r="P52" s="28"/>
      <c r="Q52" s="28"/>
      <c r="R52" s="25" t="s">
        <v>11</v>
      </c>
      <c r="S52" s="28"/>
    </row>
    <row r="53" spans="1:19" s="2" customFormat="1" ht="24.75" customHeight="1">
      <c r="A53" s="68">
        <v>43231</v>
      </c>
      <c r="B53" s="73"/>
      <c r="C53" s="46"/>
      <c r="D53" s="8"/>
      <c r="E53" s="18"/>
      <c r="F53" s="9"/>
      <c r="G53" s="13">
        <f t="shared" si="0"/>
        <v>118</v>
      </c>
      <c r="H53" s="74"/>
      <c r="I53" s="75"/>
      <c r="J53" s="75"/>
      <c r="M53" s="22"/>
      <c r="N53" s="22"/>
      <c r="O53" s="27"/>
      <c r="P53" s="28"/>
      <c r="Q53" s="28"/>
      <c r="R53" s="25" t="s">
        <v>11</v>
      </c>
      <c r="S53" s="28"/>
    </row>
    <row r="54" spans="1:19" s="2" customFormat="1" ht="24.75" customHeight="1">
      <c r="A54" s="68">
        <v>43231</v>
      </c>
      <c r="B54" s="73"/>
      <c r="C54" s="46"/>
      <c r="D54" s="8"/>
      <c r="E54" s="18"/>
      <c r="F54" s="9"/>
      <c r="G54" s="13">
        <f t="shared" si="0"/>
        <v>118</v>
      </c>
      <c r="H54" s="74"/>
      <c r="I54" s="75"/>
      <c r="J54" s="75"/>
      <c r="M54" s="22"/>
      <c r="N54" s="22"/>
      <c r="O54" s="27"/>
      <c r="P54" s="28"/>
      <c r="Q54" s="28"/>
      <c r="R54" s="25" t="s">
        <v>11</v>
      </c>
      <c r="S54" s="28"/>
    </row>
    <row r="55" spans="1:19" s="2" customFormat="1" ht="24.75" customHeight="1">
      <c r="A55" s="68">
        <v>43231</v>
      </c>
      <c r="B55" s="73"/>
      <c r="C55" s="46"/>
      <c r="D55" s="8"/>
      <c r="E55" s="18"/>
      <c r="F55" s="9"/>
      <c r="G55" s="13">
        <f t="shared" si="0"/>
        <v>118</v>
      </c>
      <c r="H55" s="74"/>
      <c r="I55" s="75"/>
      <c r="J55" s="75"/>
      <c r="M55" s="22"/>
      <c r="N55" s="22"/>
      <c r="O55" s="27"/>
      <c r="P55" s="28"/>
      <c r="Q55" s="28"/>
      <c r="R55" s="25" t="s">
        <v>11</v>
      </c>
      <c r="S55" s="28"/>
    </row>
    <row r="56" spans="1:19" s="2" customFormat="1" ht="24.75" customHeight="1">
      <c r="A56" s="68">
        <v>43231</v>
      </c>
      <c r="B56" s="81"/>
      <c r="C56" s="47"/>
      <c r="D56" s="8"/>
      <c r="E56" s="18"/>
      <c r="F56" s="9"/>
      <c r="G56" s="13">
        <f t="shared" si="0"/>
        <v>118</v>
      </c>
      <c r="H56" s="74"/>
      <c r="I56" s="75"/>
      <c r="J56" s="75"/>
      <c r="M56" s="22"/>
      <c r="N56" s="22"/>
      <c r="O56" s="27"/>
      <c r="P56" s="28"/>
      <c r="Q56" s="28"/>
      <c r="R56" s="25" t="s">
        <v>11</v>
      </c>
      <c r="S56" s="28"/>
    </row>
    <row r="57" spans="1:19" s="2" customFormat="1" ht="24.75" customHeight="1">
      <c r="A57" s="68">
        <v>43231</v>
      </c>
      <c r="B57" s="72"/>
      <c r="C57" s="45"/>
      <c r="D57" s="8"/>
      <c r="E57" s="18"/>
      <c r="F57" s="9"/>
      <c r="G57" s="13">
        <f t="shared" si="0"/>
        <v>118</v>
      </c>
      <c r="H57" s="74" t="str">
        <f t="shared" ref="H57" si="57">D57&amp;CHAR(13)&amp;R57&amp;CHAR(13)&amp;D58&amp;CHAR(13)&amp;R58&amp;CHAR(13)&amp;D59&amp;CHAR(13)&amp;R59&amp;CHAR(13)&amp;D60&amp;CHAR(13)&amp;R60&amp;CHAR(13)&amp;D61</f>
        <v>_x000D_
_x000D__x000D_
_x000D__x000D_
_x000D__x000D_
_x000D_</v>
      </c>
      <c r="I57" s="75" t="str">
        <f>IF(COUNTIF(F57:F61,"H")&lt;&gt;0,"H","F")</f>
        <v>F</v>
      </c>
      <c r="J57" s="75" t="str">
        <f t="shared" ref="J57" si="58">IF(MIN(G57:G61)&lt;1," ",IF(MIN(G57:G61)&lt;18,"J",IF(MIN(G57:G61)&lt;40,"S",IF(MIN(G57:G61)&lt;60,"V1","V2"))))</f>
        <v>V2</v>
      </c>
      <c r="M57" s="22"/>
      <c r="N57" s="22"/>
      <c r="O57" s="27"/>
      <c r="P57" s="28"/>
      <c r="Q57" s="28"/>
      <c r="R57" s="25" t="s">
        <v>11</v>
      </c>
      <c r="S57" s="28"/>
    </row>
    <row r="58" spans="1:19" s="2" customFormat="1" ht="24.75" customHeight="1">
      <c r="A58" s="68">
        <v>43231</v>
      </c>
      <c r="B58" s="73"/>
      <c r="C58" s="46"/>
      <c r="D58" s="8"/>
      <c r="E58" s="18"/>
      <c r="F58" s="9"/>
      <c r="G58" s="13">
        <f t="shared" si="0"/>
        <v>118</v>
      </c>
      <c r="H58" s="74"/>
      <c r="I58" s="75"/>
      <c r="J58" s="75"/>
      <c r="M58" s="22"/>
      <c r="N58" s="22"/>
      <c r="O58" s="27"/>
      <c r="P58" s="28"/>
      <c r="Q58" s="28"/>
      <c r="R58" s="25" t="s">
        <v>11</v>
      </c>
      <c r="S58" s="28"/>
    </row>
    <row r="59" spans="1:19" s="2" customFormat="1" ht="24.75" customHeight="1">
      <c r="A59" s="68">
        <v>43231</v>
      </c>
      <c r="B59" s="73"/>
      <c r="C59" s="46"/>
      <c r="D59" s="8"/>
      <c r="E59" s="18"/>
      <c r="F59" s="9"/>
      <c r="G59" s="13">
        <f t="shared" si="0"/>
        <v>118</v>
      </c>
      <c r="H59" s="74"/>
      <c r="I59" s="75"/>
      <c r="J59" s="75"/>
      <c r="M59" s="22"/>
      <c r="N59" s="22"/>
      <c r="O59" s="27"/>
      <c r="P59" s="28"/>
      <c r="Q59" s="28"/>
      <c r="R59" s="25" t="s">
        <v>11</v>
      </c>
      <c r="S59" s="28"/>
    </row>
    <row r="60" spans="1:19" s="2" customFormat="1" ht="24.75" customHeight="1">
      <c r="A60" s="68">
        <v>43231</v>
      </c>
      <c r="B60" s="73"/>
      <c r="C60" s="46"/>
      <c r="D60" s="8"/>
      <c r="E60" s="18"/>
      <c r="F60" s="9"/>
      <c r="G60" s="13">
        <f t="shared" si="0"/>
        <v>118</v>
      </c>
      <c r="H60" s="74"/>
      <c r="I60" s="75"/>
      <c r="J60" s="75"/>
      <c r="M60" s="22"/>
      <c r="N60" s="22"/>
      <c r="O60" s="27"/>
      <c r="P60" s="28"/>
      <c r="Q60" s="28"/>
      <c r="R60" s="25" t="s">
        <v>11</v>
      </c>
      <c r="S60" s="28"/>
    </row>
    <row r="61" spans="1:19" s="2" customFormat="1" ht="24.75" customHeight="1">
      <c r="A61" s="68">
        <v>43231</v>
      </c>
      <c r="B61" s="81"/>
      <c r="C61" s="47"/>
      <c r="D61" s="8"/>
      <c r="E61" s="18"/>
      <c r="F61" s="9"/>
      <c r="G61" s="13">
        <f t="shared" si="0"/>
        <v>118</v>
      </c>
      <c r="H61" s="74"/>
      <c r="I61" s="75"/>
      <c r="J61" s="75"/>
      <c r="M61" s="22"/>
      <c r="N61" s="22"/>
      <c r="O61" s="27"/>
      <c r="P61" s="28"/>
      <c r="Q61" s="28"/>
      <c r="R61" s="25" t="s">
        <v>11</v>
      </c>
      <c r="S61" s="28"/>
    </row>
    <row r="62" spans="1:19" s="2" customFormat="1" ht="24.75" customHeight="1">
      <c r="A62" s="68">
        <v>43231</v>
      </c>
      <c r="B62" s="72"/>
      <c r="C62" s="45"/>
      <c r="D62" s="8"/>
      <c r="E62" s="18"/>
      <c r="F62" s="9"/>
      <c r="G62" s="13">
        <f t="shared" si="0"/>
        <v>118</v>
      </c>
      <c r="H62" s="74" t="str">
        <f t="shared" ref="H62" si="59">D62&amp;CHAR(13)&amp;R62&amp;CHAR(13)&amp;D63&amp;CHAR(13)&amp;R63&amp;CHAR(13)&amp;D64&amp;CHAR(13)&amp;R64&amp;CHAR(13)&amp;D65&amp;CHAR(13)&amp;R65&amp;CHAR(13)&amp;D66</f>
        <v>_x000D_
_x000D__x000D_
_x000D__x000D_
_x000D__x000D_
_x000D_</v>
      </c>
      <c r="I62" s="75" t="str">
        <f>IF(COUNTIF(F62:F66,"H")&lt;&gt;0,"H","F")</f>
        <v>F</v>
      </c>
      <c r="J62" s="75" t="str">
        <f t="shared" ref="J62" si="60">IF(MIN(G62:G66)&lt;1," ",IF(MIN(G62:G66)&lt;18,"J",IF(MIN(G62:G66)&lt;40,"S",IF(MIN(G62:G66)&lt;60,"V1","V2"))))</f>
        <v>V2</v>
      </c>
      <c r="M62" s="22"/>
      <c r="N62" s="22"/>
      <c r="O62" s="27"/>
      <c r="P62" s="28"/>
      <c r="Q62" s="28"/>
      <c r="R62" s="25" t="s">
        <v>11</v>
      </c>
      <c r="S62" s="28"/>
    </row>
    <row r="63" spans="1:19" s="2" customFormat="1" ht="24.75" customHeight="1">
      <c r="A63" s="68">
        <v>43231</v>
      </c>
      <c r="B63" s="73"/>
      <c r="C63" s="46"/>
      <c r="D63" s="8"/>
      <c r="E63" s="18"/>
      <c r="F63" s="9"/>
      <c r="G63" s="13">
        <f t="shared" si="0"/>
        <v>118</v>
      </c>
      <c r="H63" s="74"/>
      <c r="I63" s="75"/>
      <c r="J63" s="75"/>
      <c r="M63" s="22"/>
      <c r="N63" s="22"/>
      <c r="O63" s="27"/>
      <c r="P63" s="28"/>
      <c r="Q63" s="28"/>
      <c r="R63" s="25" t="s">
        <v>11</v>
      </c>
      <c r="S63" s="28"/>
    </row>
    <row r="64" spans="1:19" s="2" customFormat="1" ht="24.75" customHeight="1">
      <c r="A64" s="68">
        <v>43231</v>
      </c>
      <c r="B64" s="73"/>
      <c r="C64" s="46"/>
      <c r="D64" s="8"/>
      <c r="E64" s="18"/>
      <c r="F64" s="9"/>
      <c r="G64" s="13">
        <f t="shared" si="0"/>
        <v>118</v>
      </c>
      <c r="H64" s="74"/>
      <c r="I64" s="75"/>
      <c r="J64" s="75"/>
      <c r="M64" s="22"/>
      <c r="N64" s="22"/>
      <c r="O64" s="27"/>
      <c r="P64" s="28"/>
      <c r="Q64" s="28"/>
      <c r="R64" s="25" t="s">
        <v>11</v>
      </c>
      <c r="S64" s="28"/>
    </row>
    <row r="65" spans="1:19" s="2" customFormat="1" ht="24.75" customHeight="1">
      <c r="A65" s="68">
        <v>43231</v>
      </c>
      <c r="B65" s="73"/>
      <c r="C65" s="46"/>
      <c r="D65" s="8"/>
      <c r="E65" s="18"/>
      <c r="F65" s="9"/>
      <c r="G65" s="13">
        <f t="shared" si="0"/>
        <v>118</v>
      </c>
      <c r="H65" s="74"/>
      <c r="I65" s="75"/>
      <c r="J65" s="75"/>
      <c r="M65" s="22"/>
      <c r="N65" s="22"/>
      <c r="O65" s="27"/>
      <c r="P65" s="28"/>
      <c r="Q65" s="28"/>
      <c r="R65" s="25" t="s">
        <v>11</v>
      </c>
      <c r="S65" s="28"/>
    </row>
    <row r="66" spans="1:19" s="2" customFormat="1" ht="24.75" customHeight="1">
      <c r="A66" s="68">
        <v>43231</v>
      </c>
      <c r="B66" s="81"/>
      <c r="C66" s="47"/>
      <c r="D66" s="8"/>
      <c r="E66" s="18"/>
      <c r="F66" s="9"/>
      <c r="G66" s="13">
        <f t="shared" ref="G66:G129" si="61">DATEDIF(E66,A66,"Y")</f>
        <v>118</v>
      </c>
      <c r="H66" s="74"/>
      <c r="I66" s="75"/>
      <c r="J66" s="75"/>
      <c r="M66" s="22"/>
      <c r="N66" s="22"/>
      <c r="O66" s="27"/>
      <c r="P66" s="28"/>
      <c r="Q66" s="28"/>
      <c r="R66" s="25" t="s">
        <v>11</v>
      </c>
      <c r="S66" s="28"/>
    </row>
    <row r="67" spans="1:19" s="2" customFormat="1" ht="24.75" customHeight="1">
      <c r="A67" s="68">
        <v>43231</v>
      </c>
      <c r="B67" s="72"/>
      <c r="C67" s="45"/>
      <c r="D67" s="8"/>
      <c r="E67" s="18"/>
      <c r="F67" s="9"/>
      <c r="G67" s="13">
        <f t="shared" si="61"/>
        <v>118</v>
      </c>
      <c r="H67" s="74" t="str">
        <f t="shared" ref="H67" si="62">D67&amp;CHAR(13)&amp;R67&amp;CHAR(13)&amp;D68&amp;CHAR(13)&amp;R68&amp;CHAR(13)&amp;D69&amp;CHAR(13)&amp;R69&amp;CHAR(13)&amp;D70&amp;CHAR(13)&amp;R70&amp;CHAR(13)&amp;D71</f>
        <v>_x000D_
_x000D__x000D_
_x000D__x000D_
_x000D__x000D_
_x000D_</v>
      </c>
      <c r="I67" s="75" t="str">
        <f>IF(COUNTIF(F67:F71,"H")&lt;&gt;0,"H","F")</f>
        <v>F</v>
      </c>
      <c r="J67" s="75" t="str">
        <f t="shared" ref="J67" si="63">IF(MIN(G67:G71)&lt;1," ",IF(MIN(G67:G71)&lt;18,"J",IF(MIN(G67:G71)&lt;40,"S",IF(MIN(G67:G71)&lt;60,"V1","V2"))))</f>
        <v>V2</v>
      </c>
      <c r="M67" s="22"/>
      <c r="N67" s="22"/>
      <c r="O67" s="27"/>
      <c r="P67" s="28"/>
      <c r="Q67" s="28"/>
      <c r="R67" s="25" t="s">
        <v>11</v>
      </c>
      <c r="S67" s="28"/>
    </row>
    <row r="68" spans="1:19" s="2" customFormat="1" ht="24.75" customHeight="1">
      <c r="A68" s="68">
        <v>43231</v>
      </c>
      <c r="B68" s="73"/>
      <c r="C68" s="46"/>
      <c r="D68" s="8"/>
      <c r="E68" s="18"/>
      <c r="F68" s="9"/>
      <c r="G68" s="13">
        <f t="shared" si="61"/>
        <v>118</v>
      </c>
      <c r="H68" s="74"/>
      <c r="I68" s="75"/>
      <c r="J68" s="75"/>
      <c r="M68" s="22"/>
      <c r="N68" s="22"/>
      <c r="O68" s="27"/>
      <c r="P68" s="28"/>
      <c r="Q68" s="28"/>
      <c r="R68" s="25" t="s">
        <v>11</v>
      </c>
      <c r="S68" s="28"/>
    </row>
    <row r="69" spans="1:19" s="2" customFormat="1" ht="24.75" customHeight="1">
      <c r="A69" s="68">
        <v>43231</v>
      </c>
      <c r="B69" s="73"/>
      <c r="C69" s="46"/>
      <c r="D69" s="8"/>
      <c r="E69" s="18"/>
      <c r="F69" s="9"/>
      <c r="G69" s="13">
        <f t="shared" si="61"/>
        <v>118</v>
      </c>
      <c r="H69" s="74"/>
      <c r="I69" s="75"/>
      <c r="J69" s="75"/>
      <c r="M69" s="22"/>
      <c r="N69" s="22"/>
      <c r="O69" s="27"/>
      <c r="P69" s="28"/>
      <c r="Q69" s="28"/>
      <c r="R69" s="25" t="s">
        <v>11</v>
      </c>
      <c r="S69" s="28"/>
    </row>
    <row r="70" spans="1:19" s="2" customFormat="1" ht="24.75" customHeight="1">
      <c r="A70" s="68">
        <v>43231</v>
      </c>
      <c r="B70" s="73"/>
      <c r="C70" s="46"/>
      <c r="D70" s="8"/>
      <c r="E70" s="18"/>
      <c r="F70" s="9"/>
      <c r="G70" s="13">
        <f t="shared" si="61"/>
        <v>118</v>
      </c>
      <c r="H70" s="74"/>
      <c r="I70" s="75"/>
      <c r="J70" s="75"/>
      <c r="M70" s="22"/>
      <c r="N70" s="22"/>
      <c r="O70" s="27"/>
      <c r="P70" s="28"/>
      <c r="Q70" s="28"/>
      <c r="R70" s="25" t="s">
        <v>11</v>
      </c>
      <c r="S70" s="28"/>
    </row>
    <row r="71" spans="1:19" s="2" customFormat="1" ht="24.75" customHeight="1">
      <c r="A71" s="68">
        <v>43231</v>
      </c>
      <c r="B71" s="81"/>
      <c r="C71" s="47"/>
      <c r="D71" s="8"/>
      <c r="E71" s="18"/>
      <c r="F71" s="9"/>
      <c r="G71" s="13">
        <f t="shared" si="61"/>
        <v>118</v>
      </c>
      <c r="H71" s="74"/>
      <c r="I71" s="75"/>
      <c r="J71" s="75"/>
      <c r="M71" s="22"/>
      <c r="N71" s="22"/>
      <c r="O71" s="27"/>
      <c r="P71" s="28"/>
      <c r="Q71" s="28"/>
      <c r="R71" s="25" t="s">
        <v>11</v>
      </c>
      <c r="S71" s="28"/>
    </row>
    <row r="72" spans="1:19" s="2" customFormat="1" ht="24.75" customHeight="1">
      <c r="A72" s="68">
        <v>43231</v>
      </c>
      <c r="B72" s="72"/>
      <c r="C72" s="45"/>
      <c r="D72" s="8"/>
      <c r="E72" s="18"/>
      <c r="F72" s="9"/>
      <c r="G72" s="13">
        <f t="shared" si="61"/>
        <v>118</v>
      </c>
      <c r="H72" s="74" t="str">
        <f t="shared" ref="H72" si="64">D72&amp;CHAR(13)&amp;R72&amp;CHAR(13)&amp;D73&amp;CHAR(13)&amp;R73&amp;CHAR(13)&amp;D74&amp;CHAR(13)&amp;R74&amp;CHAR(13)&amp;D75&amp;CHAR(13)&amp;R75&amp;CHAR(13)&amp;D76</f>
        <v>_x000D_
_x000D__x000D_
_x000D__x000D_
_x000D__x000D_
_x000D_</v>
      </c>
      <c r="I72" s="75" t="str">
        <f>IF(COUNTIF(F72:F76,"H")&lt;&gt;0,"H","F")</f>
        <v>F</v>
      </c>
      <c r="J72" s="75" t="str">
        <f t="shared" ref="J72" si="65">IF(MIN(G72:G76)&lt;1," ",IF(MIN(G72:G76)&lt;18,"J",IF(MIN(G72:G76)&lt;40,"S",IF(MIN(G72:G76)&lt;60,"V1","V2"))))</f>
        <v>V2</v>
      </c>
      <c r="M72" s="22"/>
      <c r="N72" s="22"/>
      <c r="O72" s="27"/>
      <c r="P72" s="28"/>
      <c r="Q72" s="28"/>
      <c r="R72" s="25" t="s">
        <v>11</v>
      </c>
      <c r="S72" s="28"/>
    </row>
    <row r="73" spans="1:19" s="2" customFormat="1" ht="24.75" customHeight="1">
      <c r="A73" s="68">
        <v>43231</v>
      </c>
      <c r="B73" s="73"/>
      <c r="C73" s="46"/>
      <c r="D73" s="8"/>
      <c r="E73" s="18"/>
      <c r="F73" s="9"/>
      <c r="G73" s="13">
        <f t="shared" si="61"/>
        <v>118</v>
      </c>
      <c r="H73" s="74"/>
      <c r="I73" s="75"/>
      <c r="J73" s="75"/>
      <c r="M73" s="22"/>
      <c r="N73" s="22"/>
      <c r="O73" s="27"/>
      <c r="P73" s="28"/>
      <c r="Q73" s="28"/>
      <c r="R73" s="25" t="s">
        <v>11</v>
      </c>
      <c r="S73" s="28"/>
    </row>
    <row r="74" spans="1:19" s="2" customFormat="1" ht="24.75" customHeight="1">
      <c r="A74" s="68">
        <v>43231</v>
      </c>
      <c r="B74" s="73"/>
      <c r="C74" s="46"/>
      <c r="D74" s="8"/>
      <c r="E74" s="18"/>
      <c r="F74" s="9"/>
      <c r="G74" s="13">
        <f t="shared" si="61"/>
        <v>118</v>
      </c>
      <c r="H74" s="74"/>
      <c r="I74" s="75"/>
      <c r="J74" s="75"/>
      <c r="M74" s="22"/>
      <c r="N74" s="22"/>
      <c r="O74" s="27"/>
      <c r="P74" s="28"/>
      <c r="Q74" s="28"/>
      <c r="R74" s="25" t="s">
        <v>11</v>
      </c>
      <c r="S74" s="28"/>
    </row>
    <row r="75" spans="1:19" s="2" customFormat="1" ht="24.75" customHeight="1">
      <c r="A75" s="68">
        <v>43231</v>
      </c>
      <c r="B75" s="73"/>
      <c r="C75" s="46"/>
      <c r="D75" s="8"/>
      <c r="E75" s="18"/>
      <c r="F75" s="9"/>
      <c r="G75" s="13">
        <f t="shared" si="61"/>
        <v>118</v>
      </c>
      <c r="H75" s="74"/>
      <c r="I75" s="75"/>
      <c r="J75" s="75"/>
      <c r="M75" s="22"/>
      <c r="N75" s="22"/>
      <c r="O75" s="27"/>
      <c r="P75" s="28"/>
      <c r="Q75" s="28"/>
      <c r="R75" s="25" t="s">
        <v>11</v>
      </c>
      <c r="S75" s="28"/>
    </row>
    <row r="76" spans="1:19" s="2" customFormat="1" ht="24.75" customHeight="1">
      <c r="A76" s="68">
        <v>43231</v>
      </c>
      <c r="B76" s="81"/>
      <c r="C76" s="47"/>
      <c r="D76" s="8"/>
      <c r="E76" s="18"/>
      <c r="F76" s="9"/>
      <c r="G76" s="13">
        <f t="shared" si="61"/>
        <v>118</v>
      </c>
      <c r="H76" s="74"/>
      <c r="I76" s="75"/>
      <c r="J76" s="75"/>
      <c r="M76" s="22"/>
      <c r="N76" s="22"/>
      <c r="O76" s="27"/>
      <c r="P76" s="28"/>
      <c r="Q76" s="28"/>
      <c r="R76" s="25" t="s">
        <v>11</v>
      </c>
      <c r="S76" s="28"/>
    </row>
    <row r="77" spans="1:19" s="2" customFormat="1" ht="24.75" customHeight="1">
      <c r="A77" s="68">
        <v>43231</v>
      </c>
      <c r="B77" s="72"/>
      <c r="C77" s="45"/>
      <c r="D77" s="8"/>
      <c r="E77" s="18"/>
      <c r="F77" s="9"/>
      <c r="G77" s="13">
        <f t="shared" si="61"/>
        <v>118</v>
      </c>
      <c r="H77" s="74" t="str">
        <f t="shared" ref="H77" si="66">D77&amp;CHAR(13)&amp;R77&amp;CHAR(13)&amp;D78&amp;CHAR(13)&amp;R78&amp;CHAR(13)&amp;D79&amp;CHAR(13)&amp;R79&amp;CHAR(13)&amp;D80&amp;CHAR(13)&amp;R80&amp;CHAR(13)&amp;D81</f>
        <v>_x000D_
_x000D__x000D_
_x000D__x000D_
_x000D__x000D_
_x000D_</v>
      </c>
      <c r="I77" s="75" t="str">
        <f>IF(COUNTIF(F77:F81,"H")&lt;&gt;0,"H","F")</f>
        <v>F</v>
      </c>
      <c r="J77" s="75" t="str">
        <f t="shared" ref="J77" si="67">IF(MIN(G77:G81)&lt;1," ",IF(MIN(G77:G81)&lt;18,"J",IF(MIN(G77:G81)&lt;40,"S",IF(MIN(G77:G81)&lt;60,"V1","V2"))))</f>
        <v>V2</v>
      </c>
      <c r="M77" s="28"/>
      <c r="N77" s="28"/>
      <c r="O77" s="28"/>
      <c r="P77" s="28"/>
      <c r="Q77" s="28"/>
      <c r="R77" s="25" t="s">
        <v>11</v>
      </c>
      <c r="S77" s="28"/>
    </row>
    <row r="78" spans="1:19" s="2" customFormat="1" ht="24.75" customHeight="1">
      <c r="A78" s="68">
        <v>43231</v>
      </c>
      <c r="B78" s="73"/>
      <c r="C78" s="46"/>
      <c r="D78" s="8"/>
      <c r="E78" s="18"/>
      <c r="F78" s="9"/>
      <c r="G78" s="13">
        <f t="shared" si="61"/>
        <v>118</v>
      </c>
      <c r="H78" s="74"/>
      <c r="I78" s="75"/>
      <c r="J78" s="75"/>
      <c r="M78" s="28"/>
      <c r="N78" s="28"/>
      <c r="O78" s="28"/>
      <c r="P78" s="28"/>
      <c r="Q78" s="28"/>
      <c r="R78" s="25" t="s">
        <v>11</v>
      </c>
      <c r="S78" s="28"/>
    </row>
    <row r="79" spans="1:19" s="2" customFormat="1" ht="24.75" customHeight="1">
      <c r="A79" s="68">
        <v>43231</v>
      </c>
      <c r="B79" s="73"/>
      <c r="C79" s="46"/>
      <c r="D79" s="8"/>
      <c r="E79" s="18"/>
      <c r="F79" s="9"/>
      <c r="G79" s="13">
        <f t="shared" si="61"/>
        <v>118</v>
      </c>
      <c r="H79" s="74"/>
      <c r="I79" s="75"/>
      <c r="J79" s="75"/>
      <c r="M79" s="28"/>
      <c r="N79" s="28"/>
      <c r="O79" s="28"/>
      <c r="P79" s="28"/>
      <c r="Q79" s="28"/>
      <c r="R79" s="25" t="s">
        <v>11</v>
      </c>
      <c r="S79" s="28"/>
    </row>
    <row r="80" spans="1:19" s="2" customFormat="1" ht="24.75" customHeight="1">
      <c r="A80" s="68">
        <v>43231</v>
      </c>
      <c r="B80" s="73"/>
      <c r="C80" s="46"/>
      <c r="D80" s="8"/>
      <c r="E80" s="18"/>
      <c r="F80" s="9"/>
      <c r="G80" s="13">
        <f t="shared" si="61"/>
        <v>118</v>
      </c>
      <c r="H80" s="74"/>
      <c r="I80" s="75"/>
      <c r="J80" s="75"/>
      <c r="M80" s="28"/>
      <c r="N80" s="28"/>
      <c r="O80" s="28"/>
      <c r="P80" s="28"/>
      <c r="Q80" s="28"/>
      <c r="R80" s="25" t="s">
        <v>11</v>
      </c>
      <c r="S80" s="28"/>
    </row>
    <row r="81" spans="1:19" s="2" customFormat="1" ht="24.75" customHeight="1">
      <c r="A81" s="68">
        <v>43231</v>
      </c>
      <c r="B81" s="81"/>
      <c r="C81" s="47"/>
      <c r="D81" s="8"/>
      <c r="E81" s="18"/>
      <c r="F81" s="9"/>
      <c r="G81" s="13">
        <f t="shared" si="61"/>
        <v>118</v>
      </c>
      <c r="H81" s="74"/>
      <c r="I81" s="75"/>
      <c r="J81" s="75"/>
      <c r="M81" s="28"/>
      <c r="N81" s="28"/>
      <c r="O81" s="28"/>
      <c r="P81" s="28"/>
      <c r="Q81" s="28"/>
      <c r="R81" s="25" t="s">
        <v>11</v>
      </c>
      <c r="S81" s="28"/>
    </row>
    <row r="82" spans="1:19" s="2" customFormat="1" ht="24.75" customHeight="1">
      <c r="A82" s="68">
        <v>43231</v>
      </c>
      <c r="B82" s="72"/>
      <c r="C82" s="45"/>
      <c r="D82" s="8"/>
      <c r="E82" s="18"/>
      <c r="F82" s="9"/>
      <c r="G82" s="13">
        <f t="shared" si="61"/>
        <v>118</v>
      </c>
      <c r="H82" s="74" t="str">
        <f t="shared" ref="H82" si="68">D82&amp;CHAR(13)&amp;R82&amp;CHAR(13)&amp;D83&amp;CHAR(13)&amp;R83&amp;CHAR(13)&amp;D84&amp;CHAR(13)&amp;R84&amp;CHAR(13)&amp;D85&amp;CHAR(13)&amp;R85&amp;CHAR(13)&amp;D86</f>
        <v>_x000D_
_x000D__x000D_
_x000D__x000D_
_x000D__x000D_
_x000D_</v>
      </c>
      <c r="I82" s="75" t="str">
        <f>IF(COUNTIF(F82:F86,"H")&lt;&gt;0,"H","F")</f>
        <v>F</v>
      </c>
      <c r="J82" s="75" t="str">
        <f t="shared" ref="J82" si="69">IF(MIN(G82:G86)&lt;1," ",IF(MIN(G82:G86)&lt;18,"J",IF(MIN(G82:G86)&lt;40,"S",IF(MIN(G82:G86)&lt;60,"V1","V2"))))</f>
        <v>V2</v>
      </c>
      <c r="M82" s="28"/>
      <c r="N82" s="28"/>
      <c r="O82" s="28"/>
      <c r="P82" s="28"/>
      <c r="Q82" s="28"/>
      <c r="R82" s="25" t="s">
        <v>11</v>
      </c>
      <c r="S82" s="28"/>
    </row>
    <row r="83" spans="1:19" s="2" customFormat="1" ht="24.75" customHeight="1">
      <c r="A83" s="68">
        <v>43231</v>
      </c>
      <c r="B83" s="73"/>
      <c r="C83" s="46"/>
      <c r="D83" s="8"/>
      <c r="E83" s="18"/>
      <c r="F83" s="9"/>
      <c r="G83" s="13">
        <f t="shared" si="61"/>
        <v>118</v>
      </c>
      <c r="H83" s="74"/>
      <c r="I83" s="75"/>
      <c r="J83" s="75"/>
      <c r="M83" s="28"/>
      <c r="N83" s="28"/>
      <c r="O83" s="28"/>
      <c r="P83" s="28"/>
      <c r="Q83" s="28"/>
      <c r="R83" s="25" t="s">
        <v>11</v>
      </c>
      <c r="S83" s="28"/>
    </row>
    <row r="84" spans="1:19" s="2" customFormat="1" ht="24.75" customHeight="1">
      <c r="A84" s="68">
        <v>43231</v>
      </c>
      <c r="B84" s="73"/>
      <c r="C84" s="46"/>
      <c r="D84" s="8"/>
      <c r="E84" s="18"/>
      <c r="F84" s="9"/>
      <c r="G84" s="13">
        <f t="shared" si="61"/>
        <v>118</v>
      </c>
      <c r="H84" s="74"/>
      <c r="I84" s="75"/>
      <c r="J84" s="75"/>
      <c r="M84" s="28"/>
      <c r="N84" s="28"/>
      <c r="O84" s="28"/>
      <c r="P84" s="28"/>
      <c r="Q84" s="28"/>
      <c r="R84" s="25" t="s">
        <v>11</v>
      </c>
      <c r="S84" s="28"/>
    </row>
    <row r="85" spans="1:19" s="2" customFormat="1" ht="24.75" customHeight="1">
      <c r="A85" s="68">
        <v>43231</v>
      </c>
      <c r="B85" s="73"/>
      <c r="C85" s="46"/>
      <c r="D85" s="8"/>
      <c r="E85" s="18"/>
      <c r="F85" s="9"/>
      <c r="G85" s="13">
        <f t="shared" si="61"/>
        <v>118</v>
      </c>
      <c r="H85" s="74"/>
      <c r="I85" s="75"/>
      <c r="J85" s="75"/>
      <c r="M85" s="28"/>
      <c r="N85" s="28"/>
      <c r="O85" s="28"/>
      <c r="P85" s="28"/>
      <c r="Q85" s="28"/>
      <c r="R85" s="25" t="s">
        <v>11</v>
      </c>
      <c r="S85" s="28"/>
    </row>
    <row r="86" spans="1:19" s="2" customFormat="1" ht="24.75" customHeight="1">
      <c r="A86" s="68">
        <v>43231</v>
      </c>
      <c r="B86" s="81"/>
      <c r="C86" s="47"/>
      <c r="D86" s="8"/>
      <c r="E86" s="18"/>
      <c r="F86" s="9"/>
      <c r="G86" s="13">
        <f t="shared" si="61"/>
        <v>118</v>
      </c>
      <c r="H86" s="74"/>
      <c r="I86" s="75"/>
      <c r="J86" s="75"/>
      <c r="M86" s="28"/>
      <c r="N86" s="28"/>
      <c r="O86" s="28"/>
      <c r="P86" s="28"/>
      <c r="Q86" s="28"/>
      <c r="R86" s="25" t="s">
        <v>11</v>
      </c>
      <c r="S86" s="28"/>
    </row>
    <row r="87" spans="1:19" s="2" customFormat="1" ht="24.75" customHeight="1">
      <c r="A87" s="68">
        <v>43231</v>
      </c>
      <c r="B87" s="72"/>
      <c r="C87" s="45"/>
      <c r="D87" s="8"/>
      <c r="E87" s="18"/>
      <c r="F87" s="9"/>
      <c r="G87" s="13">
        <f t="shared" si="61"/>
        <v>118</v>
      </c>
      <c r="H87" s="74" t="str">
        <f t="shared" ref="H87" si="70">D87&amp;CHAR(13)&amp;R87&amp;CHAR(13)&amp;D88&amp;CHAR(13)&amp;R88&amp;CHAR(13)&amp;D89&amp;CHAR(13)&amp;R89&amp;CHAR(13)&amp;D90&amp;CHAR(13)&amp;R90&amp;CHAR(13)&amp;D91</f>
        <v>_x000D_
_x000D__x000D_
_x000D__x000D_
_x000D__x000D_
_x000D_</v>
      </c>
      <c r="I87" s="75" t="str">
        <f>IF(COUNTIF(F87:F91,"H")&lt;&gt;0,"H","F")</f>
        <v>F</v>
      </c>
      <c r="J87" s="75" t="str">
        <f t="shared" ref="J87" si="71">IF(MIN(G87:G91)&lt;1," ",IF(MIN(G87:G91)&lt;18,"J",IF(MIN(G87:G91)&lt;40,"S",IF(MIN(G87:G91)&lt;60,"V1","V2"))))</f>
        <v>V2</v>
      </c>
      <c r="M87" s="28"/>
      <c r="N87" s="28"/>
      <c r="O87" s="28"/>
      <c r="P87" s="28"/>
      <c r="Q87" s="28"/>
      <c r="R87" s="25" t="s">
        <v>11</v>
      </c>
      <c r="S87" s="28"/>
    </row>
    <row r="88" spans="1:19" s="2" customFormat="1" ht="24.75" customHeight="1">
      <c r="A88" s="68">
        <v>43231</v>
      </c>
      <c r="B88" s="73"/>
      <c r="C88" s="46"/>
      <c r="D88" s="8"/>
      <c r="E88" s="18"/>
      <c r="F88" s="9"/>
      <c r="G88" s="13">
        <f t="shared" si="61"/>
        <v>118</v>
      </c>
      <c r="H88" s="74"/>
      <c r="I88" s="75"/>
      <c r="J88" s="75"/>
      <c r="M88" s="28"/>
      <c r="N88" s="28"/>
      <c r="O88" s="28"/>
      <c r="P88" s="28"/>
      <c r="Q88" s="28"/>
      <c r="R88" s="25" t="s">
        <v>11</v>
      </c>
      <c r="S88" s="28"/>
    </row>
    <row r="89" spans="1:19" s="2" customFormat="1" ht="24.75" customHeight="1">
      <c r="A89" s="68">
        <v>43231</v>
      </c>
      <c r="B89" s="73"/>
      <c r="C89" s="46"/>
      <c r="D89" s="8"/>
      <c r="E89" s="18"/>
      <c r="F89" s="9"/>
      <c r="G89" s="13">
        <f t="shared" si="61"/>
        <v>118</v>
      </c>
      <c r="H89" s="74"/>
      <c r="I89" s="75"/>
      <c r="J89" s="75"/>
      <c r="M89" s="28"/>
      <c r="N89" s="28"/>
      <c r="O89" s="28"/>
      <c r="P89" s="28"/>
      <c r="Q89" s="28"/>
      <c r="R89" s="25" t="s">
        <v>11</v>
      </c>
      <c r="S89" s="28"/>
    </row>
    <row r="90" spans="1:19" s="2" customFormat="1" ht="24.75" customHeight="1">
      <c r="A90" s="68">
        <v>43231</v>
      </c>
      <c r="B90" s="73"/>
      <c r="C90" s="46"/>
      <c r="D90" s="8"/>
      <c r="E90" s="18"/>
      <c r="F90" s="9"/>
      <c r="G90" s="13">
        <f t="shared" si="61"/>
        <v>118</v>
      </c>
      <c r="H90" s="74"/>
      <c r="I90" s="75"/>
      <c r="J90" s="75"/>
      <c r="M90" s="28"/>
      <c r="N90" s="28"/>
      <c r="O90" s="28"/>
      <c r="P90" s="28"/>
      <c r="Q90" s="28"/>
      <c r="R90" s="25" t="s">
        <v>11</v>
      </c>
      <c r="S90" s="28"/>
    </row>
    <row r="91" spans="1:19" s="2" customFormat="1" ht="24.75" customHeight="1">
      <c r="A91" s="68">
        <v>43231</v>
      </c>
      <c r="B91" s="81"/>
      <c r="C91" s="47"/>
      <c r="D91" s="8"/>
      <c r="E91" s="18"/>
      <c r="F91" s="9"/>
      <c r="G91" s="13">
        <f t="shared" si="61"/>
        <v>118</v>
      </c>
      <c r="H91" s="74"/>
      <c r="I91" s="75"/>
      <c r="J91" s="75"/>
      <c r="M91" s="28"/>
      <c r="N91" s="28"/>
      <c r="O91" s="28"/>
      <c r="P91" s="28"/>
      <c r="Q91" s="28"/>
      <c r="R91" s="25" t="s">
        <v>11</v>
      </c>
      <c r="S91" s="28"/>
    </row>
    <row r="92" spans="1:19" s="2" customFormat="1" ht="24.75" customHeight="1">
      <c r="A92" s="68">
        <v>43231</v>
      </c>
      <c r="B92" s="72"/>
      <c r="C92" s="45"/>
      <c r="D92" s="8"/>
      <c r="E92" s="18"/>
      <c r="F92" s="9"/>
      <c r="G92" s="13">
        <f t="shared" si="61"/>
        <v>118</v>
      </c>
      <c r="H92" s="74" t="str">
        <f t="shared" ref="H92" si="72">D92&amp;CHAR(13)&amp;R92&amp;CHAR(13)&amp;D93&amp;CHAR(13)&amp;R93&amp;CHAR(13)&amp;D94&amp;CHAR(13)&amp;R94&amp;CHAR(13)&amp;D95&amp;CHAR(13)&amp;R95&amp;CHAR(13)&amp;D96</f>
        <v>_x000D_
_x000D__x000D_
_x000D__x000D_
_x000D__x000D_
_x000D_</v>
      </c>
      <c r="I92" s="75" t="str">
        <f>IF(COUNTIF(F92:F96,"H")&lt;&gt;0,"H","F")</f>
        <v>F</v>
      </c>
      <c r="J92" s="75" t="str">
        <f t="shared" ref="J92" si="73">IF(MIN(G92:G96)&lt;1," ",IF(MIN(G92:G96)&lt;18,"J",IF(MIN(G92:G96)&lt;40,"S",IF(MIN(G92:G96)&lt;60,"V1","V2"))))</f>
        <v>V2</v>
      </c>
      <c r="M92" s="28"/>
      <c r="N92" s="28"/>
      <c r="O92" s="28"/>
      <c r="P92" s="28"/>
      <c r="Q92" s="28"/>
      <c r="R92" s="25" t="s">
        <v>11</v>
      </c>
      <c r="S92" s="28"/>
    </row>
    <row r="93" spans="1:19" s="2" customFormat="1" ht="24.75" customHeight="1">
      <c r="A93" s="68">
        <v>43231</v>
      </c>
      <c r="B93" s="73"/>
      <c r="C93" s="46"/>
      <c r="D93" s="8"/>
      <c r="E93" s="18"/>
      <c r="F93" s="9"/>
      <c r="G93" s="13">
        <f t="shared" si="61"/>
        <v>118</v>
      </c>
      <c r="H93" s="74"/>
      <c r="I93" s="75"/>
      <c r="J93" s="75"/>
      <c r="M93" s="28"/>
      <c r="N93" s="28"/>
      <c r="O93" s="28"/>
      <c r="P93" s="28"/>
      <c r="Q93" s="28"/>
      <c r="R93" s="25" t="s">
        <v>11</v>
      </c>
      <c r="S93" s="28"/>
    </row>
    <row r="94" spans="1:19" s="2" customFormat="1" ht="24.75" customHeight="1">
      <c r="A94" s="68">
        <v>43231</v>
      </c>
      <c r="B94" s="73"/>
      <c r="C94" s="46"/>
      <c r="D94" s="8"/>
      <c r="E94" s="18"/>
      <c r="F94" s="9"/>
      <c r="G94" s="13">
        <f t="shared" si="61"/>
        <v>118</v>
      </c>
      <c r="H94" s="74"/>
      <c r="I94" s="75"/>
      <c r="J94" s="75"/>
      <c r="M94" s="28"/>
      <c r="N94" s="28"/>
      <c r="O94" s="28"/>
      <c r="P94" s="28"/>
      <c r="Q94" s="28"/>
      <c r="R94" s="25" t="s">
        <v>11</v>
      </c>
      <c r="S94" s="28"/>
    </row>
    <row r="95" spans="1:19" s="2" customFormat="1" ht="24.75" customHeight="1">
      <c r="A95" s="68">
        <v>43231</v>
      </c>
      <c r="B95" s="73"/>
      <c r="C95" s="46"/>
      <c r="D95" s="8"/>
      <c r="E95" s="18"/>
      <c r="F95" s="9"/>
      <c r="G95" s="13">
        <f t="shared" si="61"/>
        <v>118</v>
      </c>
      <c r="H95" s="74"/>
      <c r="I95" s="75"/>
      <c r="J95" s="75"/>
      <c r="M95" s="28"/>
      <c r="N95" s="28"/>
      <c r="O95" s="28"/>
      <c r="P95" s="28"/>
      <c r="Q95" s="28"/>
      <c r="R95" s="25" t="s">
        <v>11</v>
      </c>
      <c r="S95" s="28"/>
    </row>
    <row r="96" spans="1:19" s="2" customFormat="1" ht="24.75" customHeight="1">
      <c r="A96" s="68">
        <v>43231</v>
      </c>
      <c r="B96" s="81"/>
      <c r="C96" s="47"/>
      <c r="D96" s="8"/>
      <c r="E96" s="18"/>
      <c r="F96" s="9"/>
      <c r="G96" s="13">
        <f t="shared" si="61"/>
        <v>118</v>
      </c>
      <c r="H96" s="74"/>
      <c r="I96" s="75"/>
      <c r="J96" s="75"/>
      <c r="M96" s="28"/>
      <c r="N96" s="28"/>
      <c r="O96" s="28"/>
      <c r="P96" s="28"/>
      <c r="Q96" s="28"/>
      <c r="R96" s="25" t="s">
        <v>11</v>
      </c>
      <c r="S96" s="28"/>
    </row>
    <row r="97" spans="1:19" s="2" customFormat="1" ht="24.75" customHeight="1">
      <c r="A97" s="68">
        <v>43231</v>
      </c>
      <c r="B97" s="72"/>
      <c r="C97" s="45"/>
      <c r="D97" s="8"/>
      <c r="E97" s="18"/>
      <c r="F97" s="9"/>
      <c r="G97" s="13">
        <f t="shared" si="61"/>
        <v>118</v>
      </c>
      <c r="H97" s="74" t="str">
        <f t="shared" ref="H97" si="74">D97&amp;CHAR(13)&amp;R97&amp;CHAR(13)&amp;D98&amp;CHAR(13)&amp;R98&amp;CHAR(13)&amp;D99&amp;CHAR(13)&amp;R99&amp;CHAR(13)&amp;D100&amp;CHAR(13)&amp;R100&amp;CHAR(13)&amp;D101</f>
        <v>_x000D_
_x000D__x000D_
_x000D__x000D_
_x000D__x000D_
_x000D_</v>
      </c>
      <c r="I97" s="75" t="str">
        <f>IF(COUNTIF(F97:F101,"H")&lt;&gt;0,"H","F")</f>
        <v>F</v>
      </c>
      <c r="J97" s="75" t="str">
        <f t="shared" ref="J97" si="75">IF(MIN(G97:G101)&lt;1," ",IF(MIN(G97:G101)&lt;18,"J",IF(MIN(G97:G101)&lt;40,"S",IF(MIN(G97:G101)&lt;60,"V1","V2"))))</f>
        <v>V2</v>
      </c>
      <c r="M97" s="28"/>
      <c r="N97" s="28"/>
      <c r="O97" s="28"/>
      <c r="P97" s="28"/>
      <c r="Q97" s="28"/>
      <c r="R97" s="25" t="s">
        <v>11</v>
      </c>
      <c r="S97" s="28"/>
    </row>
    <row r="98" spans="1:19" s="2" customFormat="1" ht="24.75" customHeight="1">
      <c r="A98" s="68">
        <v>43231</v>
      </c>
      <c r="B98" s="73"/>
      <c r="C98" s="46"/>
      <c r="D98" s="8"/>
      <c r="E98" s="18"/>
      <c r="F98" s="9"/>
      <c r="G98" s="13">
        <f t="shared" si="61"/>
        <v>118</v>
      </c>
      <c r="H98" s="74"/>
      <c r="I98" s="75"/>
      <c r="J98" s="75"/>
      <c r="M98" s="28"/>
      <c r="N98" s="28"/>
      <c r="O98" s="28"/>
      <c r="P98" s="28"/>
      <c r="Q98" s="28"/>
      <c r="R98" s="25" t="s">
        <v>11</v>
      </c>
      <c r="S98" s="28"/>
    </row>
    <row r="99" spans="1:19" s="2" customFormat="1" ht="24.75" customHeight="1">
      <c r="A99" s="68">
        <v>43231</v>
      </c>
      <c r="B99" s="73"/>
      <c r="C99" s="46"/>
      <c r="D99" s="8"/>
      <c r="E99" s="18"/>
      <c r="F99" s="9"/>
      <c r="G99" s="13">
        <f t="shared" si="61"/>
        <v>118</v>
      </c>
      <c r="H99" s="74"/>
      <c r="I99" s="75"/>
      <c r="J99" s="75"/>
      <c r="M99" s="28"/>
      <c r="N99" s="28"/>
      <c r="O99" s="28"/>
      <c r="P99" s="28"/>
      <c r="Q99" s="28"/>
      <c r="R99" s="25" t="s">
        <v>11</v>
      </c>
      <c r="S99" s="28"/>
    </row>
    <row r="100" spans="1:19" s="2" customFormat="1" ht="24.75" customHeight="1">
      <c r="A100" s="68">
        <v>43231</v>
      </c>
      <c r="B100" s="73"/>
      <c r="C100" s="46"/>
      <c r="D100" s="8"/>
      <c r="E100" s="18"/>
      <c r="F100" s="9"/>
      <c r="G100" s="13">
        <f t="shared" si="61"/>
        <v>118</v>
      </c>
      <c r="H100" s="74"/>
      <c r="I100" s="75"/>
      <c r="J100" s="75"/>
      <c r="M100" s="28"/>
      <c r="N100" s="28"/>
      <c r="O100" s="28"/>
      <c r="P100" s="28"/>
      <c r="Q100" s="28"/>
      <c r="R100" s="25" t="s">
        <v>11</v>
      </c>
      <c r="S100" s="28"/>
    </row>
    <row r="101" spans="1:19" s="2" customFormat="1" ht="24.75" customHeight="1">
      <c r="A101" s="68">
        <v>43231</v>
      </c>
      <c r="B101" s="81"/>
      <c r="C101" s="47"/>
      <c r="D101" s="8"/>
      <c r="E101" s="18"/>
      <c r="F101" s="9"/>
      <c r="G101" s="13">
        <f t="shared" si="61"/>
        <v>118</v>
      </c>
      <c r="H101" s="74"/>
      <c r="I101" s="75"/>
      <c r="J101" s="75"/>
      <c r="M101" s="28"/>
      <c r="N101" s="28"/>
      <c r="O101" s="28"/>
      <c r="P101" s="28"/>
      <c r="Q101" s="28"/>
      <c r="R101" s="25" t="s">
        <v>11</v>
      </c>
      <c r="S101" s="28"/>
    </row>
    <row r="102" spans="1:19" s="2" customFormat="1" ht="24.75" customHeight="1">
      <c r="A102" s="68">
        <v>43231</v>
      </c>
      <c r="B102" s="72"/>
      <c r="C102" s="45"/>
      <c r="D102" s="8"/>
      <c r="E102" s="18"/>
      <c r="F102" s="9"/>
      <c r="G102" s="13">
        <f t="shared" si="61"/>
        <v>118</v>
      </c>
      <c r="H102" s="74" t="str">
        <f t="shared" ref="H102" si="76">D102&amp;CHAR(13)&amp;R102&amp;CHAR(13)&amp;D103&amp;CHAR(13)&amp;R103&amp;CHAR(13)&amp;D104&amp;CHAR(13)&amp;R104&amp;CHAR(13)&amp;D105&amp;CHAR(13)&amp;R105&amp;CHAR(13)&amp;D106</f>
        <v>_x000D_
_x000D__x000D_
_x000D__x000D_
_x000D__x000D_
_x000D_</v>
      </c>
      <c r="I102" s="75" t="str">
        <f>IF(COUNTIF(F102:F106,"H")&lt;&gt;0,"H","F")</f>
        <v>F</v>
      </c>
      <c r="J102" s="75" t="str">
        <f t="shared" ref="J102" si="77">IF(MIN(G102:G106)&lt;1," ",IF(MIN(G102:G106)&lt;18,"J",IF(MIN(G102:G106)&lt;40,"S",IF(MIN(G102:G106)&lt;60,"V1","V2"))))</f>
        <v>V2</v>
      </c>
      <c r="M102" s="28"/>
      <c r="N102" s="28"/>
      <c r="O102" s="28"/>
      <c r="P102" s="28"/>
      <c r="Q102" s="28"/>
      <c r="R102" s="25" t="s">
        <v>11</v>
      </c>
      <c r="S102" s="28"/>
    </row>
    <row r="103" spans="1:19" s="2" customFormat="1" ht="24.75" customHeight="1">
      <c r="A103" s="68">
        <v>43231</v>
      </c>
      <c r="B103" s="73"/>
      <c r="C103" s="46"/>
      <c r="D103" s="8"/>
      <c r="E103" s="18"/>
      <c r="F103" s="9"/>
      <c r="G103" s="13">
        <f t="shared" si="61"/>
        <v>118</v>
      </c>
      <c r="H103" s="74"/>
      <c r="I103" s="75"/>
      <c r="J103" s="75"/>
      <c r="M103" s="28"/>
      <c r="N103" s="28"/>
      <c r="O103" s="28"/>
      <c r="P103" s="28"/>
      <c r="Q103" s="28"/>
      <c r="R103" s="25" t="s">
        <v>11</v>
      </c>
      <c r="S103" s="28"/>
    </row>
    <row r="104" spans="1:19" s="2" customFormat="1" ht="24.75" customHeight="1">
      <c r="A104" s="68">
        <v>43231</v>
      </c>
      <c r="B104" s="73"/>
      <c r="C104" s="46"/>
      <c r="D104" s="8"/>
      <c r="E104" s="18"/>
      <c r="F104" s="9"/>
      <c r="G104" s="13">
        <f t="shared" si="61"/>
        <v>118</v>
      </c>
      <c r="H104" s="74"/>
      <c r="I104" s="75"/>
      <c r="J104" s="75"/>
      <c r="M104" s="28"/>
      <c r="N104" s="28"/>
      <c r="O104" s="28"/>
      <c r="P104" s="28"/>
      <c r="Q104" s="28"/>
      <c r="R104" s="25" t="s">
        <v>11</v>
      </c>
      <c r="S104" s="28"/>
    </row>
    <row r="105" spans="1:19" s="2" customFormat="1" ht="24.75" customHeight="1">
      <c r="A105" s="68">
        <v>43231</v>
      </c>
      <c r="B105" s="73"/>
      <c r="C105" s="46"/>
      <c r="D105" s="8"/>
      <c r="E105" s="18"/>
      <c r="F105" s="9"/>
      <c r="G105" s="13">
        <f t="shared" si="61"/>
        <v>118</v>
      </c>
      <c r="H105" s="74"/>
      <c r="I105" s="75"/>
      <c r="J105" s="75"/>
      <c r="M105" s="28"/>
      <c r="N105" s="28"/>
      <c r="O105" s="28"/>
      <c r="P105" s="28"/>
      <c r="Q105" s="28"/>
      <c r="R105" s="25" t="s">
        <v>11</v>
      </c>
      <c r="S105" s="28"/>
    </row>
    <row r="106" spans="1:19" s="2" customFormat="1" ht="24.75" customHeight="1">
      <c r="A106" s="68">
        <v>43231</v>
      </c>
      <c r="B106" s="81"/>
      <c r="C106" s="47"/>
      <c r="D106" s="8"/>
      <c r="E106" s="18"/>
      <c r="F106" s="9"/>
      <c r="G106" s="13">
        <f t="shared" si="61"/>
        <v>118</v>
      </c>
      <c r="H106" s="74"/>
      <c r="I106" s="75"/>
      <c r="J106" s="75"/>
      <c r="M106" s="28"/>
      <c r="N106" s="28"/>
      <c r="O106" s="28"/>
      <c r="P106" s="28"/>
      <c r="Q106" s="28"/>
      <c r="R106" s="25" t="s">
        <v>11</v>
      </c>
      <c r="S106" s="28"/>
    </row>
    <row r="107" spans="1:19" s="2" customFormat="1" ht="24.75" customHeight="1">
      <c r="A107" s="68">
        <v>43231</v>
      </c>
      <c r="B107" s="72"/>
      <c r="C107" s="45"/>
      <c r="D107" s="8"/>
      <c r="E107" s="18"/>
      <c r="F107" s="9"/>
      <c r="G107" s="13">
        <f t="shared" si="61"/>
        <v>118</v>
      </c>
      <c r="H107" s="74" t="str">
        <f t="shared" ref="H107" si="78">D107&amp;CHAR(13)&amp;R107&amp;CHAR(13)&amp;D108&amp;CHAR(13)&amp;R108&amp;CHAR(13)&amp;D109&amp;CHAR(13)&amp;R109&amp;CHAR(13)&amp;D110&amp;CHAR(13)&amp;R110&amp;CHAR(13)&amp;D111</f>
        <v>_x000D_
_x000D__x000D_
_x000D__x000D_
_x000D__x000D_
_x000D_</v>
      </c>
      <c r="I107" s="75" t="str">
        <f>IF(COUNTIF(F107:F111,"H")&lt;&gt;0,"H","F")</f>
        <v>F</v>
      </c>
      <c r="J107" s="75" t="str">
        <f t="shared" ref="J107" si="79">IF(MIN(G107:G111)&lt;1," ",IF(MIN(G107:G111)&lt;18,"J",IF(MIN(G107:G111)&lt;40,"S",IF(MIN(G107:G111)&lt;60,"V1","V2"))))</f>
        <v>V2</v>
      </c>
      <c r="M107" s="28"/>
      <c r="N107" s="28"/>
      <c r="O107" s="28"/>
      <c r="P107" s="28"/>
      <c r="Q107" s="28"/>
      <c r="R107" s="25" t="s">
        <v>11</v>
      </c>
      <c r="S107" s="28"/>
    </row>
    <row r="108" spans="1:19" s="2" customFormat="1" ht="24.75" customHeight="1">
      <c r="A108" s="68">
        <v>43231</v>
      </c>
      <c r="B108" s="73"/>
      <c r="C108" s="46"/>
      <c r="D108" s="8"/>
      <c r="E108" s="18"/>
      <c r="F108" s="9"/>
      <c r="G108" s="13">
        <f t="shared" si="61"/>
        <v>118</v>
      </c>
      <c r="H108" s="74"/>
      <c r="I108" s="75"/>
      <c r="J108" s="75"/>
      <c r="M108" s="28"/>
      <c r="N108" s="28"/>
      <c r="O108" s="28"/>
      <c r="P108" s="28"/>
      <c r="Q108" s="28"/>
      <c r="R108" s="25" t="s">
        <v>11</v>
      </c>
      <c r="S108" s="28"/>
    </row>
    <row r="109" spans="1:19" s="2" customFormat="1" ht="24.75" customHeight="1">
      <c r="A109" s="68">
        <v>43231</v>
      </c>
      <c r="B109" s="73"/>
      <c r="C109" s="46"/>
      <c r="D109" s="8"/>
      <c r="E109" s="18"/>
      <c r="F109" s="9"/>
      <c r="G109" s="13">
        <f t="shared" si="61"/>
        <v>118</v>
      </c>
      <c r="H109" s="74"/>
      <c r="I109" s="75"/>
      <c r="J109" s="75"/>
      <c r="M109" s="28"/>
      <c r="N109" s="28"/>
      <c r="O109" s="28"/>
      <c r="P109" s="28"/>
      <c r="Q109" s="28"/>
      <c r="R109" s="25" t="s">
        <v>11</v>
      </c>
      <c r="S109" s="28"/>
    </row>
    <row r="110" spans="1:19" s="2" customFormat="1" ht="24.75" customHeight="1">
      <c r="A110" s="68">
        <v>43231</v>
      </c>
      <c r="B110" s="73"/>
      <c r="C110" s="46"/>
      <c r="D110" s="8"/>
      <c r="E110" s="18"/>
      <c r="F110" s="9"/>
      <c r="G110" s="13">
        <f t="shared" si="61"/>
        <v>118</v>
      </c>
      <c r="H110" s="74"/>
      <c r="I110" s="75"/>
      <c r="J110" s="75"/>
      <c r="M110" s="28"/>
      <c r="N110" s="28"/>
      <c r="O110" s="28"/>
      <c r="P110" s="28"/>
      <c r="Q110" s="28"/>
      <c r="R110" s="25" t="s">
        <v>11</v>
      </c>
      <c r="S110" s="28"/>
    </row>
    <row r="111" spans="1:19" s="2" customFormat="1" ht="23.25" customHeight="1">
      <c r="A111" s="68">
        <v>43231</v>
      </c>
      <c r="B111" s="81"/>
      <c r="C111" s="47"/>
      <c r="D111" s="8"/>
      <c r="E111" s="18"/>
      <c r="F111" s="9"/>
      <c r="G111" s="13">
        <f t="shared" si="61"/>
        <v>118</v>
      </c>
      <c r="H111" s="74"/>
      <c r="I111" s="75"/>
      <c r="J111" s="75"/>
      <c r="M111" s="28"/>
      <c r="N111" s="28"/>
      <c r="O111" s="28"/>
      <c r="P111" s="28"/>
      <c r="Q111" s="28"/>
      <c r="R111" s="25" t="s">
        <v>11</v>
      </c>
      <c r="S111" s="28"/>
    </row>
    <row r="112" spans="1:19" s="2" customFormat="1" ht="23.25" customHeight="1">
      <c r="A112" s="68">
        <v>43231</v>
      </c>
      <c r="B112" s="72"/>
      <c r="C112" s="45"/>
      <c r="D112" s="8"/>
      <c r="E112" s="18"/>
      <c r="F112" s="9"/>
      <c r="G112" s="13">
        <f t="shared" si="61"/>
        <v>118</v>
      </c>
      <c r="H112" s="74" t="str">
        <f t="shared" ref="H112" si="80">D112&amp;CHAR(13)&amp;R112&amp;CHAR(13)&amp;D113&amp;CHAR(13)&amp;R113&amp;CHAR(13)&amp;D114&amp;CHAR(13)&amp;R114&amp;CHAR(13)&amp;D115&amp;CHAR(13)&amp;R115&amp;CHAR(13)&amp;D116</f>
        <v>_x000D_
_x000D__x000D_
_x000D__x000D_
_x000D__x000D_
_x000D_</v>
      </c>
      <c r="I112" s="75" t="str">
        <f>IF(COUNTIF(F112:F116,"H")&lt;&gt;0,"H","F")</f>
        <v>F</v>
      </c>
      <c r="J112" s="75" t="str">
        <f t="shared" ref="J112" si="81">IF(MIN(G112:G116)&lt;1," ",IF(MIN(G112:G116)&lt;18,"J",IF(MIN(G112:G116)&lt;40,"S",IF(MIN(G112:G116)&lt;60,"V1","V2"))))</f>
        <v>V2</v>
      </c>
      <c r="M112" s="28"/>
      <c r="N112" s="28"/>
      <c r="O112" s="28"/>
      <c r="P112" s="28"/>
      <c r="Q112" s="28"/>
      <c r="R112" s="25" t="s">
        <v>11</v>
      </c>
      <c r="S112" s="28"/>
    </row>
    <row r="113" spans="1:19" s="2" customFormat="1" ht="23.25" customHeight="1">
      <c r="A113" s="68">
        <v>43231</v>
      </c>
      <c r="B113" s="73"/>
      <c r="C113" s="46"/>
      <c r="D113" s="8"/>
      <c r="E113" s="18"/>
      <c r="F113" s="9"/>
      <c r="G113" s="13">
        <f t="shared" si="61"/>
        <v>118</v>
      </c>
      <c r="H113" s="74"/>
      <c r="I113" s="75"/>
      <c r="J113" s="75"/>
      <c r="M113" s="28"/>
      <c r="N113" s="28"/>
      <c r="O113" s="28"/>
      <c r="P113" s="28"/>
      <c r="Q113" s="28"/>
      <c r="R113" s="25" t="s">
        <v>11</v>
      </c>
      <c r="S113" s="28"/>
    </row>
    <row r="114" spans="1:19" s="2" customFormat="1" ht="23.25" customHeight="1">
      <c r="A114" s="68">
        <v>43231</v>
      </c>
      <c r="B114" s="73"/>
      <c r="C114" s="46"/>
      <c r="D114" s="8"/>
      <c r="E114" s="18"/>
      <c r="F114" s="9"/>
      <c r="G114" s="13">
        <f t="shared" si="61"/>
        <v>118</v>
      </c>
      <c r="H114" s="74"/>
      <c r="I114" s="75"/>
      <c r="J114" s="75"/>
      <c r="M114" s="28"/>
      <c r="N114" s="28"/>
      <c r="O114" s="28"/>
      <c r="P114" s="28"/>
      <c r="Q114" s="28"/>
      <c r="R114" s="25" t="s">
        <v>11</v>
      </c>
      <c r="S114" s="28"/>
    </row>
    <row r="115" spans="1:19" s="2" customFormat="1" ht="23.25" customHeight="1">
      <c r="A115" s="68">
        <v>43231</v>
      </c>
      <c r="B115" s="73"/>
      <c r="C115" s="46"/>
      <c r="D115" s="8"/>
      <c r="E115" s="18"/>
      <c r="F115" s="9"/>
      <c r="G115" s="13">
        <f t="shared" si="61"/>
        <v>118</v>
      </c>
      <c r="H115" s="74"/>
      <c r="I115" s="75"/>
      <c r="J115" s="75"/>
      <c r="M115" s="28"/>
      <c r="N115" s="28"/>
      <c r="O115" s="28"/>
      <c r="P115" s="28"/>
      <c r="Q115" s="28"/>
      <c r="R115" s="25" t="s">
        <v>11</v>
      </c>
      <c r="S115" s="28"/>
    </row>
    <row r="116" spans="1:19" s="2" customFormat="1" ht="23.25" customHeight="1">
      <c r="A116" s="68">
        <v>43231</v>
      </c>
      <c r="B116" s="81"/>
      <c r="C116" s="47"/>
      <c r="D116" s="8"/>
      <c r="E116" s="18"/>
      <c r="F116" s="9"/>
      <c r="G116" s="13">
        <f t="shared" si="61"/>
        <v>118</v>
      </c>
      <c r="H116" s="74"/>
      <c r="I116" s="75"/>
      <c r="J116" s="75"/>
      <c r="M116" s="28"/>
      <c r="N116" s="28"/>
      <c r="O116" s="28"/>
      <c r="P116" s="28"/>
      <c r="Q116" s="28"/>
      <c r="R116" s="25" t="s">
        <v>11</v>
      </c>
      <c r="S116" s="28"/>
    </row>
    <row r="117" spans="1:19" s="2" customFormat="1" ht="23.25" customHeight="1">
      <c r="A117" s="68">
        <v>43231</v>
      </c>
      <c r="B117" s="72"/>
      <c r="C117" s="45"/>
      <c r="D117" s="8"/>
      <c r="E117" s="18"/>
      <c r="F117" s="9"/>
      <c r="G117" s="13">
        <f t="shared" si="61"/>
        <v>118</v>
      </c>
      <c r="H117" s="74" t="str">
        <f t="shared" ref="H117" si="82">D117&amp;CHAR(13)&amp;R117&amp;CHAR(13)&amp;D118&amp;CHAR(13)&amp;R118&amp;CHAR(13)&amp;D119&amp;CHAR(13)&amp;R119&amp;CHAR(13)&amp;D120&amp;CHAR(13)&amp;R120&amp;CHAR(13)&amp;D121</f>
        <v>_x000D_
_x000D__x000D_
_x000D__x000D_
_x000D__x000D_
_x000D_</v>
      </c>
      <c r="I117" s="75" t="str">
        <f>IF(COUNTIF(F117:F121,"H")&lt;&gt;0,"H","F")</f>
        <v>F</v>
      </c>
      <c r="J117" s="75" t="str">
        <f t="shared" ref="J117" si="83">IF(MIN(G117:G121)&lt;1," ",IF(MIN(G117:G121)&lt;18,"J",IF(MIN(G117:G121)&lt;40,"S",IF(MIN(G117:G121)&lt;60,"V1","V2"))))</f>
        <v>V2</v>
      </c>
      <c r="M117" s="28"/>
      <c r="N117" s="28"/>
      <c r="O117" s="28"/>
      <c r="P117" s="28"/>
      <c r="Q117" s="28"/>
      <c r="R117" s="25" t="s">
        <v>11</v>
      </c>
      <c r="S117" s="28"/>
    </row>
    <row r="118" spans="1:19" s="2" customFormat="1" ht="23.25" customHeight="1">
      <c r="A118" s="68">
        <v>43231</v>
      </c>
      <c r="B118" s="73"/>
      <c r="C118" s="46"/>
      <c r="D118" s="8"/>
      <c r="E118" s="18"/>
      <c r="F118" s="9"/>
      <c r="G118" s="13">
        <f t="shared" si="61"/>
        <v>118</v>
      </c>
      <c r="H118" s="74"/>
      <c r="I118" s="75"/>
      <c r="J118" s="75"/>
      <c r="M118" s="28"/>
      <c r="N118" s="28"/>
      <c r="O118" s="28"/>
      <c r="P118" s="28"/>
      <c r="Q118" s="28"/>
      <c r="R118" s="25" t="s">
        <v>11</v>
      </c>
      <c r="S118" s="28"/>
    </row>
    <row r="119" spans="1:19" s="2" customFormat="1" ht="23.25" customHeight="1">
      <c r="A119" s="68">
        <v>43231</v>
      </c>
      <c r="B119" s="73"/>
      <c r="C119" s="46"/>
      <c r="D119" s="8"/>
      <c r="E119" s="18"/>
      <c r="F119" s="9"/>
      <c r="G119" s="13">
        <f t="shared" si="61"/>
        <v>118</v>
      </c>
      <c r="H119" s="74"/>
      <c r="I119" s="75"/>
      <c r="J119" s="75"/>
      <c r="M119" s="28"/>
      <c r="N119" s="28"/>
      <c r="O119" s="28"/>
      <c r="P119" s="28"/>
      <c r="Q119" s="28"/>
      <c r="R119" s="25" t="s">
        <v>11</v>
      </c>
      <c r="S119" s="28"/>
    </row>
    <row r="120" spans="1:19" s="2" customFormat="1" ht="23.25" customHeight="1">
      <c r="A120" s="68">
        <v>43231</v>
      </c>
      <c r="B120" s="73"/>
      <c r="C120" s="46"/>
      <c r="D120" s="8"/>
      <c r="E120" s="18"/>
      <c r="F120" s="9"/>
      <c r="G120" s="13">
        <f t="shared" si="61"/>
        <v>118</v>
      </c>
      <c r="H120" s="74"/>
      <c r="I120" s="75"/>
      <c r="J120" s="75"/>
      <c r="M120" s="28"/>
      <c r="N120" s="28"/>
      <c r="O120" s="28"/>
      <c r="P120" s="28"/>
      <c r="Q120" s="28"/>
      <c r="R120" s="25" t="s">
        <v>11</v>
      </c>
      <c r="S120" s="28"/>
    </row>
    <row r="121" spans="1:19" s="2" customFormat="1" ht="23.25" customHeight="1">
      <c r="A121" s="68">
        <v>43231</v>
      </c>
      <c r="B121" s="81"/>
      <c r="C121" s="47"/>
      <c r="D121" s="8"/>
      <c r="E121" s="18"/>
      <c r="F121" s="9"/>
      <c r="G121" s="13">
        <f t="shared" si="61"/>
        <v>118</v>
      </c>
      <c r="H121" s="74"/>
      <c r="I121" s="75"/>
      <c r="J121" s="75"/>
      <c r="M121" s="28"/>
      <c r="N121" s="28"/>
      <c r="O121" s="28"/>
      <c r="P121" s="28"/>
      <c r="Q121" s="28"/>
      <c r="R121" s="25" t="s">
        <v>11</v>
      </c>
      <c r="S121" s="28"/>
    </row>
    <row r="122" spans="1:19" s="2" customFormat="1" ht="23.25" customHeight="1">
      <c r="A122" s="68">
        <v>43231</v>
      </c>
      <c r="B122" s="72"/>
      <c r="C122" s="45"/>
      <c r="D122" s="8"/>
      <c r="E122" s="18"/>
      <c r="F122" s="9"/>
      <c r="G122" s="13">
        <f t="shared" si="61"/>
        <v>118</v>
      </c>
      <c r="H122" s="74" t="str">
        <f t="shared" ref="H122" si="84">D122&amp;CHAR(13)&amp;R122&amp;CHAR(13)&amp;D123&amp;CHAR(13)&amp;R123&amp;CHAR(13)&amp;D124&amp;CHAR(13)&amp;R124&amp;CHAR(13)&amp;D125&amp;CHAR(13)&amp;R125&amp;CHAR(13)&amp;D126</f>
        <v>_x000D_
_x000D__x000D_
_x000D__x000D_
_x000D__x000D_
_x000D_</v>
      </c>
      <c r="I122" s="75" t="str">
        <f>IF(COUNTIF(F122:F126,"H")&lt;&gt;0,"H","F")</f>
        <v>F</v>
      </c>
      <c r="J122" s="75" t="str">
        <f t="shared" ref="J122" si="85">IF(MIN(G122:G126)&lt;1," ",IF(MIN(G122:G126)&lt;18,"J",IF(MIN(G122:G126)&lt;40,"S",IF(MIN(G122:G126)&lt;60,"V1","V2"))))</f>
        <v>V2</v>
      </c>
      <c r="M122" s="28"/>
      <c r="N122" s="28"/>
      <c r="O122" s="28"/>
      <c r="P122" s="28"/>
      <c r="Q122" s="28"/>
      <c r="R122" s="25" t="s">
        <v>11</v>
      </c>
      <c r="S122" s="28"/>
    </row>
    <row r="123" spans="1:19" s="2" customFormat="1" ht="23.25" customHeight="1">
      <c r="A123" s="68">
        <v>43231</v>
      </c>
      <c r="B123" s="73"/>
      <c r="C123" s="46"/>
      <c r="D123" s="8"/>
      <c r="E123" s="18"/>
      <c r="F123" s="9"/>
      <c r="G123" s="13">
        <f t="shared" si="61"/>
        <v>118</v>
      </c>
      <c r="H123" s="74"/>
      <c r="I123" s="75"/>
      <c r="J123" s="75"/>
      <c r="M123" s="28"/>
      <c r="N123" s="28"/>
      <c r="O123" s="28"/>
      <c r="P123" s="28"/>
      <c r="Q123" s="28"/>
      <c r="R123" s="25" t="s">
        <v>11</v>
      </c>
      <c r="S123" s="28"/>
    </row>
    <row r="124" spans="1:19" s="2" customFormat="1" ht="23.25" customHeight="1">
      <c r="A124" s="68">
        <v>43231</v>
      </c>
      <c r="B124" s="73"/>
      <c r="C124" s="46"/>
      <c r="D124" s="8"/>
      <c r="E124" s="18"/>
      <c r="F124" s="9"/>
      <c r="G124" s="13">
        <f t="shared" si="61"/>
        <v>118</v>
      </c>
      <c r="H124" s="74"/>
      <c r="I124" s="75"/>
      <c r="J124" s="75"/>
      <c r="M124" s="28"/>
      <c r="N124" s="28"/>
      <c r="O124" s="28"/>
      <c r="P124" s="28"/>
      <c r="Q124" s="28"/>
      <c r="R124" s="25" t="s">
        <v>11</v>
      </c>
      <c r="S124" s="28"/>
    </row>
    <row r="125" spans="1:19" s="2" customFormat="1" ht="23.25" customHeight="1">
      <c r="A125" s="68">
        <v>43231</v>
      </c>
      <c r="B125" s="73"/>
      <c r="C125" s="46"/>
      <c r="D125" s="8"/>
      <c r="E125" s="18"/>
      <c r="F125" s="9"/>
      <c r="G125" s="13">
        <f t="shared" si="61"/>
        <v>118</v>
      </c>
      <c r="H125" s="74"/>
      <c r="I125" s="75"/>
      <c r="J125" s="75"/>
      <c r="M125" s="28"/>
      <c r="N125" s="28"/>
      <c r="O125" s="28"/>
      <c r="P125" s="28"/>
      <c r="Q125" s="28"/>
      <c r="R125" s="25" t="s">
        <v>11</v>
      </c>
      <c r="S125" s="28"/>
    </row>
    <row r="126" spans="1:19" s="2" customFormat="1" ht="23.25" customHeight="1">
      <c r="A126" s="68">
        <v>43231</v>
      </c>
      <c r="B126" s="81"/>
      <c r="C126" s="47"/>
      <c r="D126" s="8"/>
      <c r="E126" s="18"/>
      <c r="F126" s="9"/>
      <c r="G126" s="13">
        <f t="shared" si="61"/>
        <v>118</v>
      </c>
      <c r="H126" s="74"/>
      <c r="I126" s="75"/>
      <c r="J126" s="75"/>
      <c r="M126" s="28"/>
      <c r="N126" s="28"/>
      <c r="O126" s="28"/>
      <c r="P126" s="28"/>
      <c r="Q126" s="28"/>
      <c r="R126" s="25" t="s">
        <v>11</v>
      </c>
      <c r="S126" s="28"/>
    </row>
    <row r="127" spans="1:19" s="2" customFormat="1" ht="23.25" customHeight="1">
      <c r="A127" s="68">
        <v>43231</v>
      </c>
      <c r="B127" s="72"/>
      <c r="C127" s="45"/>
      <c r="D127" s="8"/>
      <c r="E127" s="18"/>
      <c r="F127" s="9"/>
      <c r="G127" s="13">
        <f t="shared" si="61"/>
        <v>118</v>
      </c>
      <c r="H127" s="74" t="str">
        <f t="shared" ref="H127" si="86">D127&amp;CHAR(13)&amp;R127&amp;CHAR(13)&amp;D128&amp;CHAR(13)&amp;R128&amp;CHAR(13)&amp;D129&amp;CHAR(13)&amp;R129&amp;CHAR(13)&amp;D130&amp;CHAR(13)&amp;R130&amp;CHAR(13)&amp;D131</f>
        <v>_x000D_
_x000D__x000D_
_x000D__x000D_
_x000D__x000D_
_x000D_</v>
      </c>
      <c r="I127" s="75" t="str">
        <f>IF(COUNTIF(F127:F131,"H")&lt;&gt;0,"H","F")</f>
        <v>F</v>
      </c>
      <c r="J127" s="75" t="str">
        <f t="shared" ref="J127" si="87">IF(MIN(G127:G131)&lt;1," ",IF(MIN(G127:G131)&lt;18,"J",IF(MIN(G127:G131)&lt;40,"S",IF(MIN(G127:G131)&lt;60,"V1","V2"))))</f>
        <v>V2</v>
      </c>
      <c r="M127" s="28"/>
      <c r="N127" s="28"/>
      <c r="O127" s="28"/>
      <c r="P127" s="28"/>
      <c r="Q127" s="28"/>
      <c r="R127" s="25" t="s">
        <v>11</v>
      </c>
      <c r="S127" s="28"/>
    </row>
    <row r="128" spans="1:19" s="2" customFormat="1" ht="23.25" customHeight="1">
      <c r="A128" s="68">
        <v>43231</v>
      </c>
      <c r="B128" s="73"/>
      <c r="C128" s="46"/>
      <c r="D128" s="8"/>
      <c r="E128" s="18"/>
      <c r="F128" s="9"/>
      <c r="G128" s="13">
        <f t="shared" si="61"/>
        <v>118</v>
      </c>
      <c r="H128" s="74"/>
      <c r="I128" s="75"/>
      <c r="J128" s="75"/>
      <c r="M128" s="28"/>
      <c r="N128" s="28"/>
      <c r="O128" s="28"/>
      <c r="P128" s="28"/>
      <c r="Q128" s="28"/>
      <c r="R128" s="25" t="s">
        <v>11</v>
      </c>
      <c r="S128" s="28"/>
    </row>
    <row r="129" spans="1:19" s="2" customFormat="1" ht="23.25" customHeight="1">
      <c r="A129" s="68">
        <v>43231</v>
      </c>
      <c r="B129" s="73"/>
      <c r="C129" s="46"/>
      <c r="D129" s="8"/>
      <c r="E129" s="18"/>
      <c r="F129" s="9"/>
      <c r="G129" s="13">
        <f t="shared" si="61"/>
        <v>118</v>
      </c>
      <c r="H129" s="74"/>
      <c r="I129" s="75"/>
      <c r="J129" s="75"/>
      <c r="M129" s="28"/>
      <c r="N129" s="28"/>
      <c r="O129" s="28"/>
      <c r="P129" s="28"/>
      <c r="Q129" s="28"/>
      <c r="R129" s="25" t="s">
        <v>11</v>
      </c>
      <c r="S129" s="28"/>
    </row>
    <row r="130" spans="1:19" s="2" customFormat="1" ht="23.25" customHeight="1">
      <c r="A130" s="68">
        <v>43231</v>
      </c>
      <c r="B130" s="73"/>
      <c r="C130" s="46"/>
      <c r="D130" s="8"/>
      <c r="E130" s="18"/>
      <c r="F130" s="9"/>
      <c r="G130" s="13">
        <f t="shared" ref="G130:G186" si="88">DATEDIF(E130,A130,"Y")</f>
        <v>118</v>
      </c>
      <c r="H130" s="74"/>
      <c r="I130" s="75"/>
      <c r="J130" s="75"/>
      <c r="M130" s="28"/>
      <c r="N130" s="28"/>
      <c r="O130" s="28"/>
      <c r="P130" s="28"/>
      <c r="Q130" s="28"/>
      <c r="R130" s="25" t="s">
        <v>11</v>
      </c>
      <c r="S130" s="28"/>
    </row>
    <row r="131" spans="1:19" s="2" customFormat="1" ht="23.25" customHeight="1">
      <c r="A131" s="68">
        <v>43231</v>
      </c>
      <c r="B131" s="81"/>
      <c r="C131" s="47"/>
      <c r="D131" s="8"/>
      <c r="E131" s="18"/>
      <c r="F131" s="9"/>
      <c r="G131" s="13">
        <f t="shared" si="88"/>
        <v>118</v>
      </c>
      <c r="H131" s="74"/>
      <c r="I131" s="75"/>
      <c r="J131" s="75"/>
      <c r="M131" s="28"/>
      <c r="N131" s="28"/>
      <c r="O131" s="28"/>
      <c r="P131" s="28"/>
      <c r="Q131" s="28"/>
      <c r="R131" s="25" t="s">
        <v>11</v>
      </c>
      <c r="S131" s="28"/>
    </row>
    <row r="132" spans="1:19" s="2" customFormat="1" ht="23.25" customHeight="1">
      <c r="A132" s="68">
        <v>43231</v>
      </c>
      <c r="B132" s="72"/>
      <c r="C132" s="45"/>
      <c r="D132" s="8"/>
      <c r="E132" s="18"/>
      <c r="F132" s="9"/>
      <c r="G132" s="13">
        <f t="shared" si="88"/>
        <v>118</v>
      </c>
      <c r="H132" s="74" t="str">
        <f t="shared" ref="H132" si="89">D132&amp;CHAR(13)&amp;R132&amp;CHAR(13)&amp;D133&amp;CHAR(13)&amp;R133&amp;CHAR(13)&amp;D134&amp;CHAR(13)&amp;R134&amp;CHAR(13)&amp;D135&amp;CHAR(13)&amp;R135&amp;CHAR(13)&amp;D136</f>
        <v>_x000D_
_x000D__x000D_
_x000D__x000D_
_x000D__x000D_
_x000D_</v>
      </c>
      <c r="I132" s="75" t="str">
        <f>IF(COUNTIF(F132:F136,"H")&lt;&gt;0,"H","F")</f>
        <v>F</v>
      </c>
      <c r="J132" s="75" t="str">
        <f t="shared" ref="J132" si="90">IF(MIN(G132:G136)&lt;1," ",IF(MIN(G132:G136)&lt;18,"J",IF(MIN(G132:G136)&lt;40,"S",IF(MIN(G132:G136)&lt;60,"V1","V2"))))</f>
        <v>V2</v>
      </c>
      <c r="M132" s="28"/>
      <c r="N132" s="28"/>
      <c r="O132" s="28"/>
      <c r="P132" s="28"/>
      <c r="Q132" s="28"/>
      <c r="R132" s="25" t="s">
        <v>11</v>
      </c>
      <c r="S132" s="28"/>
    </row>
    <row r="133" spans="1:19" s="2" customFormat="1" ht="23.25" customHeight="1">
      <c r="A133" s="68">
        <v>43231</v>
      </c>
      <c r="B133" s="73"/>
      <c r="C133" s="46"/>
      <c r="D133" s="8"/>
      <c r="E133" s="18"/>
      <c r="F133" s="9"/>
      <c r="G133" s="13">
        <f t="shared" si="88"/>
        <v>118</v>
      </c>
      <c r="H133" s="74"/>
      <c r="I133" s="75"/>
      <c r="J133" s="75"/>
      <c r="M133" s="28"/>
      <c r="N133" s="28"/>
      <c r="O133" s="28"/>
      <c r="P133" s="28"/>
      <c r="Q133" s="28"/>
      <c r="R133" s="25" t="s">
        <v>11</v>
      </c>
      <c r="S133" s="28"/>
    </row>
    <row r="134" spans="1:19" s="2" customFormat="1" ht="23.25" customHeight="1">
      <c r="A134" s="68">
        <v>43231</v>
      </c>
      <c r="B134" s="73"/>
      <c r="C134" s="46"/>
      <c r="D134" s="8"/>
      <c r="E134" s="18"/>
      <c r="F134" s="9"/>
      <c r="G134" s="13">
        <f t="shared" si="88"/>
        <v>118</v>
      </c>
      <c r="H134" s="74"/>
      <c r="I134" s="75"/>
      <c r="J134" s="75"/>
      <c r="M134" s="28"/>
      <c r="N134" s="28"/>
      <c r="O134" s="28"/>
      <c r="P134" s="28"/>
      <c r="Q134" s="28"/>
      <c r="R134" s="25" t="s">
        <v>11</v>
      </c>
      <c r="S134" s="28"/>
    </row>
    <row r="135" spans="1:19" s="2" customFormat="1" ht="23.25" customHeight="1">
      <c r="A135" s="68">
        <v>43231</v>
      </c>
      <c r="B135" s="73"/>
      <c r="C135" s="46"/>
      <c r="D135" s="8"/>
      <c r="E135" s="18"/>
      <c r="F135" s="9"/>
      <c r="G135" s="13">
        <f t="shared" si="88"/>
        <v>118</v>
      </c>
      <c r="H135" s="74"/>
      <c r="I135" s="75"/>
      <c r="J135" s="75"/>
      <c r="M135" s="28"/>
      <c r="N135" s="28"/>
      <c r="O135" s="28"/>
      <c r="P135" s="28"/>
      <c r="Q135" s="28"/>
      <c r="R135" s="25" t="s">
        <v>11</v>
      </c>
      <c r="S135" s="28"/>
    </row>
    <row r="136" spans="1:19" s="2" customFormat="1" ht="23.25" customHeight="1">
      <c r="A136" s="68">
        <v>43231</v>
      </c>
      <c r="B136" s="81"/>
      <c r="C136" s="47"/>
      <c r="D136" s="8"/>
      <c r="E136" s="18"/>
      <c r="F136" s="9"/>
      <c r="G136" s="13">
        <f t="shared" si="88"/>
        <v>118</v>
      </c>
      <c r="H136" s="74"/>
      <c r="I136" s="75"/>
      <c r="J136" s="75"/>
      <c r="M136" s="28"/>
      <c r="N136" s="28"/>
      <c r="O136" s="28"/>
      <c r="P136" s="28"/>
      <c r="Q136" s="28"/>
      <c r="R136" s="25" t="s">
        <v>11</v>
      </c>
      <c r="S136" s="28"/>
    </row>
    <row r="137" spans="1:19" s="2" customFormat="1" ht="23.25" customHeight="1">
      <c r="A137" s="68">
        <v>43231</v>
      </c>
      <c r="B137" s="72"/>
      <c r="C137" s="45"/>
      <c r="D137" s="8"/>
      <c r="E137" s="18"/>
      <c r="F137" s="9"/>
      <c r="G137" s="13">
        <f t="shared" si="88"/>
        <v>118</v>
      </c>
      <c r="H137" s="74" t="str">
        <f t="shared" ref="H137" si="91">D137&amp;CHAR(13)&amp;R137&amp;CHAR(13)&amp;D138&amp;CHAR(13)&amp;R138&amp;CHAR(13)&amp;D139&amp;CHAR(13)&amp;R139&amp;CHAR(13)&amp;D140&amp;CHAR(13)&amp;R140&amp;CHAR(13)&amp;D141</f>
        <v>_x000D_
_x000D__x000D_
_x000D__x000D_
_x000D__x000D_
_x000D_</v>
      </c>
      <c r="I137" s="75" t="str">
        <f>IF(COUNTIF(F137:F141,"H")&lt;&gt;0,"H","F")</f>
        <v>F</v>
      </c>
      <c r="J137" s="75" t="str">
        <f t="shared" ref="J137" si="92">IF(MIN(G137:G141)&lt;1," ",IF(MIN(G137:G141)&lt;18,"J",IF(MIN(G137:G141)&lt;40,"S",IF(MIN(G137:G141)&lt;60,"V1","V2"))))</f>
        <v>V2</v>
      </c>
      <c r="M137" s="28"/>
      <c r="N137" s="28"/>
      <c r="O137" s="28"/>
      <c r="P137" s="28"/>
      <c r="Q137" s="28"/>
      <c r="R137" s="25" t="s">
        <v>11</v>
      </c>
      <c r="S137" s="28"/>
    </row>
    <row r="138" spans="1:19" s="2" customFormat="1" ht="23.25" customHeight="1">
      <c r="A138" s="68">
        <v>43231</v>
      </c>
      <c r="B138" s="73"/>
      <c r="C138" s="46"/>
      <c r="D138" s="8"/>
      <c r="E138" s="18"/>
      <c r="F138" s="9"/>
      <c r="G138" s="13">
        <f t="shared" si="88"/>
        <v>118</v>
      </c>
      <c r="H138" s="74"/>
      <c r="I138" s="75"/>
      <c r="J138" s="75"/>
      <c r="M138" s="28"/>
      <c r="N138" s="28"/>
      <c r="O138" s="28"/>
      <c r="P138" s="28"/>
      <c r="Q138" s="28"/>
      <c r="R138" s="25" t="s">
        <v>11</v>
      </c>
      <c r="S138" s="28"/>
    </row>
    <row r="139" spans="1:19" s="2" customFormat="1" ht="23.25" customHeight="1">
      <c r="A139" s="68">
        <v>43231</v>
      </c>
      <c r="B139" s="73"/>
      <c r="C139" s="46"/>
      <c r="D139" s="8"/>
      <c r="E139" s="18"/>
      <c r="F139" s="9"/>
      <c r="G139" s="13">
        <f t="shared" si="88"/>
        <v>118</v>
      </c>
      <c r="H139" s="74"/>
      <c r="I139" s="75"/>
      <c r="J139" s="75"/>
      <c r="M139" s="28"/>
      <c r="N139" s="28"/>
      <c r="O139" s="28"/>
      <c r="P139" s="28"/>
      <c r="Q139" s="28"/>
      <c r="R139" s="25" t="s">
        <v>11</v>
      </c>
      <c r="S139" s="28"/>
    </row>
    <row r="140" spans="1:19" s="2" customFormat="1" ht="23.25" customHeight="1">
      <c r="A140" s="68">
        <v>43231</v>
      </c>
      <c r="B140" s="73"/>
      <c r="C140" s="46"/>
      <c r="D140" s="8"/>
      <c r="E140" s="18"/>
      <c r="F140" s="9"/>
      <c r="G140" s="13">
        <f t="shared" si="88"/>
        <v>118</v>
      </c>
      <c r="H140" s="74"/>
      <c r="I140" s="75"/>
      <c r="J140" s="75"/>
      <c r="M140" s="28"/>
      <c r="N140" s="28"/>
      <c r="O140" s="28"/>
      <c r="P140" s="28"/>
      <c r="Q140" s="28"/>
      <c r="R140" s="25" t="s">
        <v>11</v>
      </c>
      <c r="S140" s="28"/>
    </row>
    <row r="141" spans="1:19" s="2" customFormat="1" ht="23.25" customHeight="1">
      <c r="A141" s="68">
        <v>43231</v>
      </c>
      <c r="B141" s="81"/>
      <c r="C141" s="47"/>
      <c r="D141" s="8"/>
      <c r="E141" s="18"/>
      <c r="F141" s="9"/>
      <c r="G141" s="13">
        <f t="shared" si="88"/>
        <v>118</v>
      </c>
      <c r="H141" s="74"/>
      <c r="I141" s="75"/>
      <c r="J141" s="75"/>
      <c r="M141" s="28"/>
      <c r="N141" s="28"/>
      <c r="O141" s="28"/>
      <c r="P141" s="28"/>
      <c r="Q141" s="28"/>
      <c r="R141" s="25" t="s">
        <v>11</v>
      </c>
      <c r="S141" s="28"/>
    </row>
    <row r="142" spans="1:19" s="2" customFormat="1" ht="23.25" customHeight="1">
      <c r="A142" s="68">
        <v>43231</v>
      </c>
      <c r="B142" s="72"/>
      <c r="C142" s="45"/>
      <c r="D142" s="8"/>
      <c r="E142" s="18"/>
      <c r="F142" s="9"/>
      <c r="G142" s="13">
        <f t="shared" si="88"/>
        <v>118</v>
      </c>
      <c r="H142" s="74" t="str">
        <f t="shared" ref="H142" si="93">D142&amp;CHAR(13)&amp;R142&amp;CHAR(13)&amp;D143&amp;CHAR(13)&amp;R143&amp;CHAR(13)&amp;D144&amp;CHAR(13)&amp;R144&amp;CHAR(13)&amp;D145&amp;CHAR(13)&amp;R145&amp;CHAR(13)&amp;D146</f>
        <v>_x000D_
_x000D__x000D_
_x000D__x000D_
_x000D__x000D_
_x000D_</v>
      </c>
      <c r="I142" s="75" t="str">
        <f>IF(COUNTIF(F142:F146,"H")&lt;&gt;0,"H","F")</f>
        <v>F</v>
      </c>
      <c r="J142" s="75" t="str">
        <f t="shared" ref="J142" si="94">IF(MIN(G142:G146)&lt;1," ",IF(MIN(G142:G146)&lt;18,"J",IF(MIN(G142:G146)&lt;40,"S",IF(MIN(G142:G146)&lt;60,"V1","V2"))))</f>
        <v>V2</v>
      </c>
      <c r="M142" s="28"/>
      <c r="N142" s="28"/>
      <c r="O142" s="28"/>
      <c r="P142" s="28"/>
      <c r="Q142" s="28"/>
      <c r="R142" s="25" t="s">
        <v>11</v>
      </c>
      <c r="S142" s="28"/>
    </row>
    <row r="143" spans="1:19" s="2" customFormat="1" ht="23.25" customHeight="1">
      <c r="A143" s="68">
        <v>43231</v>
      </c>
      <c r="B143" s="73"/>
      <c r="C143" s="46"/>
      <c r="D143" s="8"/>
      <c r="E143" s="18"/>
      <c r="F143" s="9"/>
      <c r="G143" s="13">
        <f t="shared" si="88"/>
        <v>118</v>
      </c>
      <c r="H143" s="74"/>
      <c r="I143" s="75"/>
      <c r="J143" s="75"/>
      <c r="M143" s="28"/>
      <c r="N143" s="28"/>
      <c r="O143" s="28"/>
      <c r="P143" s="28"/>
      <c r="Q143" s="28"/>
      <c r="R143" s="25" t="s">
        <v>11</v>
      </c>
      <c r="S143" s="28"/>
    </row>
    <row r="144" spans="1:19" s="2" customFormat="1" ht="23.25" customHeight="1">
      <c r="A144" s="68">
        <v>43231</v>
      </c>
      <c r="B144" s="73"/>
      <c r="C144" s="46"/>
      <c r="D144" s="8"/>
      <c r="E144" s="18"/>
      <c r="F144" s="9"/>
      <c r="G144" s="13">
        <f t="shared" si="88"/>
        <v>118</v>
      </c>
      <c r="H144" s="74"/>
      <c r="I144" s="75"/>
      <c r="J144" s="75"/>
      <c r="M144" s="28"/>
      <c r="N144" s="28"/>
      <c r="O144" s="28"/>
      <c r="P144" s="28"/>
      <c r="Q144" s="28"/>
      <c r="R144" s="25" t="s">
        <v>11</v>
      </c>
      <c r="S144" s="28"/>
    </row>
    <row r="145" spans="1:19" s="2" customFormat="1" ht="23.25" customHeight="1">
      <c r="A145" s="68">
        <v>43231</v>
      </c>
      <c r="B145" s="73"/>
      <c r="C145" s="46"/>
      <c r="D145" s="8"/>
      <c r="E145" s="18"/>
      <c r="F145" s="9"/>
      <c r="G145" s="13">
        <f t="shared" si="88"/>
        <v>118</v>
      </c>
      <c r="H145" s="74"/>
      <c r="I145" s="75"/>
      <c r="J145" s="75"/>
      <c r="M145" s="28"/>
      <c r="N145" s="28"/>
      <c r="O145" s="28"/>
      <c r="P145" s="28"/>
      <c r="Q145" s="28"/>
      <c r="R145" s="25" t="s">
        <v>11</v>
      </c>
      <c r="S145" s="28"/>
    </row>
    <row r="146" spans="1:19" ht="23.25" customHeight="1">
      <c r="A146" s="68">
        <v>43231</v>
      </c>
      <c r="B146" s="81"/>
      <c r="C146" s="47"/>
      <c r="D146" s="8"/>
      <c r="E146" s="18"/>
      <c r="F146" s="9"/>
      <c r="G146" s="13">
        <f t="shared" si="88"/>
        <v>118</v>
      </c>
      <c r="H146" s="74"/>
      <c r="I146" s="75"/>
      <c r="J146" s="75"/>
      <c r="K146" s="2"/>
      <c r="L146" s="2"/>
      <c r="M146" s="28"/>
      <c r="N146" s="28"/>
      <c r="O146" s="28"/>
      <c r="P146" s="28"/>
      <c r="Q146" s="28"/>
      <c r="R146" s="25" t="s">
        <v>11</v>
      </c>
      <c r="S146" s="28"/>
    </row>
    <row r="147" spans="1:19" ht="23.25" customHeight="1">
      <c r="A147" s="68">
        <v>43231</v>
      </c>
      <c r="B147" s="72"/>
      <c r="C147" s="45"/>
      <c r="D147" s="8"/>
      <c r="E147" s="18"/>
      <c r="F147" s="9"/>
      <c r="G147" s="13">
        <f t="shared" si="88"/>
        <v>118</v>
      </c>
      <c r="H147" s="74" t="str">
        <f t="shared" ref="H147" si="95">D147&amp;CHAR(13)&amp;R147&amp;CHAR(13)&amp;D148&amp;CHAR(13)&amp;R148&amp;CHAR(13)&amp;D149&amp;CHAR(13)&amp;R149&amp;CHAR(13)&amp;D150&amp;CHAR(13)&amp;R150&amp;CHAR(13)&amp;D151</f>
        <v>_x000D_
_x000D__x000D_
_x000D__x000D_
_x000D__x000D_
_x000D_</v>
      </c>
      <c r="I147" s="75" t="str">
        <f>IF(COUNTIF(F147:F151,"H")&lt;&gt;0,"H","F")</f>
        <v>F</v>
      </c>
      <c r="J147" s="75" t="str">
        <f t="shared" ref="J147" si="96">IF(MIN(G147:G151)&lt;1," ",IF(MIN(G147:G151)&lt;18,"J",IF(MIN(G147:G151)&lt;40,"S",IF(MIN(G147:G151)&lt;60,"V1","V2"))))</f>
        <v>V2</v>
      </c>
      <c r="K147" s="2"/>
      <c r="L147" s="2"/>
      <c r="M147" s="28"/>
      <c r="N147" s="28"/>
      <c r="O147" s="28"/>
      <c r="P147" s="28"/>
      <c r="Q147" s="28"/>
      <c r="R147" s="25" t="s">
        <v>11</v>
      </c>
      <c r="S147" s="28"/>
    </row>
    <row r="148" spans="1:19" ht="23.25" customHeight="1">
      <c r="A148" s="68">
        <v>43231</v>
      </c>
      <c r="B148" s="73"/>
      <c r="C148" s="46"/>
      <c r="D148" s="8"/>
      <c r="E148" s="18"/>
      <c r="F148" s="9"/>
      <c r="G148" s="13">
        <f t="shared" si="88"/>
        <v>118</v>
      </c>
      <c r="H148" s="74"/>
      <c r="I148" s="75"/>
      <c r="J148" s="75"/>
      <c r="K148" s="2"/>
      <c r="L148" s="2"/>
      <c r="M148" s="28"/>
      <c r="N148" s="28"/>
      <c r="O148" s="28"/>
      <c r="P148" s="28"/>
      <c r="Q148" s="28"/>
      <c r="R148" s="25" t="s">
        <v>11</v>
      </c>
      <c r="S148" s="28"/>
    </row>
    <row r="149" spans="1:19" ht="23.25" customHeight="1">
      <c r="A149" s="68">
        <v>43231</v>
      </c>
      <c r="B149" s="73"/>
      <c r="C149" s="46"/>
      <c r="D149" s="8"/>
      <c r="E149" s="18"/>
      <c r="F149" s="9"/>
      <c r="G149" s="13">
        <f t="shared" si="88"/>
        <v>118</v>
      </c>
      <c r="H149" s="74"/>
      <c r="I149" s="75"/>
      <c r="J149" s="75"/>
      <c r="K149" s="2"/>
      <c r="L149" s="2"/>
      <c r="M149" s="28"/>
      <c r="N149" s="28"/>
      <c r="O149" s="28"/>
      <c r="P149" s="28"/>
      <c r="Q149" s="28"/>
      <c r="R149" s="25" t="s">
        <v>11</v>
      </c>
      <c r="S149" s="28"/>
    </row>
    <row r="150" spans="1:19" ht="23.25" customHeight="1">
      <c r="A150" s="68">
        <v>43231</v>
      </c>
      <c r="B150" s="73"/>
      <c r="C150" s="46"/>
      <c r="D150" s="8"/>
      <c r="E150" s="18"/>
      <c r="F150" s="9"/>
      <c r="G150" s="13">
        <f t="shared" si="88"/>
        <v>118</v>
      </c>
      <c r="H150" s="74"/>
      <c r="I150" s="75"/>
      <c r="J150" s="75"/>
      <c r="M150" s="28"/>
      <c r="N150" s="28"/>
      <c r="O150" s="28"/>
      <c r="P150" s="28"/>
      <c r="Q150" s="28"/>
      <c r="R150" s="25" t="s">
        <v>11</v>
      </c>
      <c r="S150" s="28"/>
    </row>
    <row r="151" spans="1:19" ht="23.25" customHeight="1">
      <c r="A151" s="68">
        <v>43231</v>
      </c>
      <c r="B151" s="81"/>
      <c r="C151" s="47"/>
      <c r="D151" s="8"/>
      <c r="E151" s="18"/>
      <c r="F151" s="9"/>
      <c r="G151" s="13">
        <f t="shared" si="88"/>
        <v>118</v>
      </c>
      <c r="H151" s="74"/>
      <c r="I151" s="75"/>
      <c r="J151" s="75"/>
      <c r="M151" s="28"/>
      <c r="N151" s="28"/>
      <c r="O151" s="28"/>
      <c r="P151" s="28"/>
      <c r="Q151" s="28"/>
      <c r="R151" s="25" t="s">
        <v>11</v>
      </c>
      <c r="S151" s="28"/>
    </row>
    <row r="152" spans="1:19" ht="23.25" customHeight="1">
      <c r="A152" s="68">
        <v>43231</v>
      </c>
      <c r="B152" s="72"/>
      <c r="C152" s="45"/>
      <c r="D152" s="8"/>
      <c r="E152" s="18"/>
      <c r="F152" s="9"/>
      <c r="G152" s="13">
        <f t="shared" si="88"/>
        <v>118</v>
      </c>
      <c r="H152" s="74" t="str">
        <f t="shared" ref="H152" si="97">D152&amp;CHAR(13)&amp;R152&amp;CHAR(13)&amp;D153&amp;CHAR(13)&amp;R153&amp;CHAR(13)&amp;D154&amp;CHAR(13)&amp;R154&amp;CHAR(13)&amp;D155&amp;CHAR(13)&amp;R155&amp;CHAR(13)&amp;D156</f>
        <v>_x000D_
_x000D__x000D_
_x000D__x000D_
_x000D__x000D_
_x000D_</v>
      </c>
      <c r="I152" s="75" t="str">
        <f>IF(COUNTIF(F152:F156,"H")&lt;&gt;0,"H","F")</f>
        <v>F</v>
      </c>
      <c r="J152" s="75" t="str">
        <f t="shared" ref="J152" si="98">IF(MIN(G152:G156)&lt;1," ",IF(MIN(G152:G156)&lt;18,"J",IF(MIN(G152:G156)&lt;40,"S",IF(MIN(G152:G156)&lt;60,"V1","V2"))))</f>
        <v>V2</v>
      </c>
      <c r="M152" s="28"/>
      <c r="N152" s="28"/>
      <c r="O152" s="28"/>
      <c r="P152" s="28"/>
      <c r="Q152" s="28"/>
      <c r="R152" s="25" t="s">
        <v>11</v>
      </c>
      <c r="S152" s="28"/>
    </row>
    <row r="153" spans="1:19" ht="23.25" customHeight="1">
      <c r="A153" s="68">
        <v>43231</v>
      </c>
      <c r="B153" s="73"/>
      <c r="C153" s="46"/>
      <c r="D153" s="8"/>
      <c r="E153" s="18"/>
      <c r="F153" s="9"/>
      <c r="G153" s="13">
        <f t="shared" si="88"/>
        <v>118</v>
      </c>
      <c r="H153" s="74"/>
      <c r="I153" s="75"/>
      <c r="J153" s="75"/>
      <c r="M153" s="28"/>
      <c r="N153" s="28"/>
      <c r="O153" s="28"/>
      <c r="P153" s="28"/>
      <c r="Q153" s="28"/>
      <c r="R153" s="25" t="s">
        <v>11</v>
      </c>
      <c r="S153" s="28"/>
    </row>
    <row r="154" spans="1:19" ht="23.25" customHeight="1">
      <c r="A154" s="68">
        <v>43231</v>
      </c>
      <c r="B154" s="73"/>
      <c r="C154" s="46"/>
      <c r="D154" s="8"/>
      <c r="E154" s="18"/>
      <c r="F154" s="9"/>
      <c r="G154" s="13">
        <f t="shared" si="88"/>
        <v>118</v>
      </c>
      <c r="H154" s="74"/>
      <c r="I154" s="75"/>
      <c r="J154" s="75"/>
      <c r="M154" s="28"/>
      <c r="N154" s="28"/>
      <c r="O154" s="28"/>
      <c r="P154" s="28"/>
      <c r="Q154" s="28"/>
      <c r="R154" s="25" t="s">
        <v>11</v>
      </c>
      <c r="S154" s="28"/>
    </row>
    <row r="155" spans="1:19" ht="23.25" customHeight="1">
      <c r="A155" s="68">
        <v>43231</v>
      </c>
      <c r="B155" s="73"/>
      <c r="C155" s="46"/>
      <c r="D155" s="8"/>
      <c r="E155" s="18"/>
      <c r="F155" s="9"/>
      <c r="G155" s="13">
        <f t="shared" si="88"/>
        <v>118</v>
      </c>
      <c r="H155" s="74"/>
      <c r="I155" s="75"/>
      <c r="J155" s="75"/>
      <c r="M155" s="28"/>
      <c r="N155" s="28"/>
      <c r="O155" s="28"/>
      <c r="P155" s="28"/>
      <c r="Q155" s="28"/>
      <c r="R155" s="25" t="s">
        <v>11</v>
      </c>
      <c r="S155" s="28"/>
    </row>
    <row r="156" spans="1:19" ht="23.25" customHeight="1">
      <c r="A156" s="68">
        <v>43231</v>
      </c>
      <c r="B156" s="81"/>
      <c r="C156" s="47"/>
      <c r="D156" s="8"/>
      <c r="E156" s="18"/>
      <c r="F156" s="9"/>
      <c r="G156" s="13">
        <f t="shared" si="88"/>
        <v>118</v>
      </c>
      <c r="H156" s="74"/>
      <c r="I156" s="75"/>
      <c r="J156" s="75"/>
      <c r="M156" s="28"/>
      <c r="N156" s="28"/>
      <c r="O156" s="28"/>
      <c r="P156" s="28"/>
      <c r="Q156" s="28"/>
      <c r="R156" s="25" t="s">
        <v>11</v>
      </c>
      <c r="S156" s="28"/>
    </row>
    <row r="157" spans="1:19" ht="28.5" customHeight="1">
      <c r="A157" s="68">
        <v>43231</v>
      </c>
      <c r="B157" s="72"/>
      <c r="C157" s="45"/>
      <c r="D157" s="8"/>
      <c r="E157" s="18"/>
      <c r="F157" s="9"/>
      <c r="G157" s="13">
        <f t="shared" si="88"/>
        <v>118</v>
      </c>
      <c r="H157" s="74" t="str">
        <f t="shared" ref="H157" si="99">D157&amp;CHAR(13)&amp;R157&amp;CHAR(13)&amp;D158&amp;CHAR(13)&amp;R158&amp;CHAR(13)&amp;D159&amp;CHAR(13)&amp;R159&amp;CHAR(13)&amp;D160&amp;CHAR(13)&amp;R160&amp;CHAR(13)&amp;D161</f>
        <v>_x000D_
_x000D__x000D_
_x000D__x000D_
_x000D__x000D_
_x000D_</v>
      </c>
      <c r="I157" s="75" t="str">
        <f t="shared" ref="I157" si="100">IF(COUNTIF(F157:F161,"H")&lt;&gt;0,"H","F")</f>
        <v>F</v>
      </c>
      <c r="J157" s="75" t="str">
        <f t="shared" ref="J157" si="101">IF(MIN(G157:G161)&lt;1," ",IF(MIN(G157:G161)&lt;18,"J",IF(MIN(G157:G161)&lt;40,"S",IF(MIN(G157:G161)&lt;60,"V1","V2"))))</f>
        <v>V2</v>
      </c>
      <c r="M157" s="28"/>
      <c r="N157" s="28"/>
      <c r="O157" s="28"/>
      <c r="P157" s="28"/>
      <c r="Q157" s="28"/>
      <c r="R157" s="25" t="s">
        <v>11</v>
      </c>
      <c r="S157" s="28"/>
    </row>
    <row r="158" spans="1:19" ht="30">
      <c r="A158" s="68">
        <v>43231</v>
      </c>
      <c r="B158" s="73"/>
      <c r="C158" s="46"/>
      <c r="D158" s="8"/>
      <c r="E158" s="18"/>
      <c r="F158" s="9"/>
      <c r="G158" s="13">
        <f t="shared" si="88"/>
        <v>118</v>
      </c>
      <c r="H158" s="74"/>
      <c r="I158" s="75"/>
      <c r="J158" s="75"/>
      <c r="M158" s="28"/>
      <c r="N158" s="28"/>
      <c r="O158" s="28"/>
      <c r="P158" s="28"/>
      <c r="Q158" s="28"/>
      <c r="R158" s="25" t="s">
        <v>11</v>
      </c>
      <c r="S158" s="28"/>
    </row>
    <row r="159" spans="1:19" ht="30">
      <c r="A159" s="68">
        <v>43231</v>
      </c>
      <c r="B159" s="73"/>
      <c r="C159" s="46"/>
      <c r="D159" s="8"/>
      <c r="E159" s="18"/>
      <c r="F159" s="9"/>
      <c r="G159" s="13">
        <f t="shared" si="88"/>
        <v>118</v>
      </c>
      <c r="H159" s="74"/>
      <c r="I159" s="75"/>
      <c r="J159" s="75"/>
      <c r="M159" s="28"/>
      <c r="N159" s="28"/>
      <c r="O159" s="28"/>
      <c r="P159" s="28"/>
      <c r="Q159" s="28"/>
      <c r="R159" s="25" t="s">
        <v>11</v>
      </c>
      <c r="S159" s="28"/>
    </row>
    <row r="160" spans="1:19" ht="30">
      <c r="A160" s="68">
        <v>43231</v>
      </c>
      <c r="B160" s="73"/>
      <c r="C160" s="46"/>
      <c r="D160" s="8"/>
      <c r="E160" s="18"/>
      <c r="F160" s="9"/>
      <c r="G160" s="13">
        <f t="shared" si="88"/>
        <v>118</v>
      </c>
      <c r="H160" s="74"/>
      <c r="I160" s="75"/>
      <c r="J160" s="75"/>
      <c r="M160" s="28"/>
      <c r="N160" s="28"/>
      <c r="O160" s="28"/>
      <c r="P160" s="28"/>
      <c r="Q160" s="28"/>
      <c r="R160" s="25" t="s">
        <v>11</v>
      </c>
      <c r="S160" s="28"/>
    </row>
    <row r="161" spans="1:19" ht="30">
      <c r="A161" s="68">
        <v>43231</v>
      </c>
      <c r="B161" s="81"/>
      <c r="C161" s="47"/>
      <c r="D161" s="8"/>
      <c r="E161" s="18"/>
      <c r="F161" s="9"/>
      <c r="G161" s="13">
        <f t="shared" si="88"/>
        <v>118</v>
      </c>
      <c r="H161" s="74"/>
      <c r="I161" s="75"/>
      <c r="J161" s="75"/>
      <c r="M161" s="28"/>
      <c r="N161" s="28"/>
      <c r="O161" s="28"/>
      <c r="P161" s="28"/>
      <c r="Q161" s="28"/>
      <c r="R161" s="25" t="s">
        <v>11</v>
      </c>
      <c r="S161" s="28"/>
    </row>
    <row r="162" spans="1:19" ht="28.5" customHeight="1">
      <c r="A162" s="68">
        <v>43231</v>
      </c>
      <c r="B162" s="72"/>
      <c r="C162" s="45"/>
      <c r="D162" s="8"/>
      <c r="E162" s="18"/>
      <c r="F162" s="9"/>
      <c r="G162" s="13">
        <f t="shared" si="88"/>
        <v>118</v>
      </c>
      <c r="H162" s="74" t="str">
        <f t="shared" ref="H162" si="102">D162&amp;CHAR(13)&amp;R162&amp;CHAR(13)&amp;D163&amp;CHAR(13)&amp;R163&amp;CHAR(13)&amp;D164&amp;CHAR(13)&amp;R164&amp;CHAR(13)&amp;D165&amp;CHAR(13)&amp;R165&amp;CHAR(13)&amp;D166</f>
        <v>_x000D_
_x000D__x000D_
_x000D__x000D_
_x000D__x000D_
_x000D_</v>
      </c>
      <c r="I162" s="75" t="str">
        <f t="shared" ref="I162" si="103">IF(COUNTIF(F162:F166,"H")&lt;&gt;0,"H","F")</f>
        <v>F</v>
      </c>
      <c r="J162" s="75" t="str">
        <f t="shared" ref="J162" si="104">IF(MIN(G162:G166)&lt;1," ",IF(MIN(G162:G166)&lt;18,"J",IF(MIN(G162:G166)&lt;40,"S",IF(MIN(G162:G166)&lt;60,"V1","V2"))))</f>
        <v>V2</v>
      </c>
      <c r="M162" s="28"/>
      <c r="N162" s="28"/>
      <c r="O162" s="28"/>
      <c r="P162" s="28"/>
      <c r="Q162" s="28"/>
      <c r="R162" s="25" t="s">
        <v>11</v>
      </c>
      <c r="S162" s="28"/>
    </row>
    <row r="163" spans="1:19" ht="30">
      <c r="A163" s="68">
        <v>43231</v>
      </c>
      <c r="B163" s="73"/>
      <c r="C163" s="46"/>
      <c r="D163" s="8"/>
      <c r="E163" s="18"/>
      <c r="F163" s="9"/>
      <c r="G163" s="13">
        <f t="shared" si="88"/>
        <v>118</v>
      </c>
      <c r="H163" s="74"/>
      <c r="I163" s="75"/>
      <c r="J163" s="75"/>
      <c r="M163" s="28"/>
      <c r="N163" s="28"/>
      <c r="O163" s="28"/>
      <c r="P163" s="28"/>
      <c r="Q163" s="28"/>
      <c r="R163" s="25" t="s">
        <v>11</v>
      </c>
      <c r="S163" s="28"/>
    </row>
    <row r="164" spans="1:19" ht="30">
      <c r="A164" s="68">
        <v>43231</v>
      </c>
      <c r="B164" s="73"/>
      <c r="C164" s="46"/>
      <c r="D164" s="8"/>
      <c r="E164" s="18"/>
      <c r="F164" s="9"/>
      <c r="G164" s="13">
        <f t="shared" si="88"/>
        <v>118</v>
      </c>
      <c r="H164" s="74"/>
      <c r="I164" s="75"/>
      <c r="J164" s="75"/>
      <c r="M164" s="28"/>
      <c r="N164" s="28"/>
      <c r="O164" s="28"/>
      <c r="P164" s="28"/>
      <c r="Q164" s="28"/>
      <c r="R164" s="25" t="s">
        <v>11</v>
      </c>
      <c r="S164" s="28"/>
    </row>
    <row r="165" spans="1:19" ht="30">
      <c r="A165" s="68">
        <v>43231</v>
      </c>
      <c r="B165" s="73"/>
      <c r="C165" s="46"/>
      <c r="D165" s="8"/>
      <c r="E165" s="18"/>
      <c r="F165" s="9"/>
      <c r="G165" s="13">
        <f t="shared" si="88"/>
        <v>118</v>
      </c>
      <c r="H165" s="74"/>
      <c r="I165" s="75"/>
      <c r="J165" s="75"/>
      <c r="M165" s="28"/>
      <c r="N165" s="28"/>
      <c r="O165" s="28"/>
      <c r="P165" s="28"/>
      <c r="Q165" s="28"/>
      <c r="R165" s="25" t="s">
        <v>11</v>
      </c>
      <c r="S165" s="28"/>
    </row>
    <row r="166" spans="1:19" ht="30">
      <c r="A166" s="68">
        <v>43231</v>
      </c>
      <c r="B166" s="81"/>
      <c r="C166" s="47"/>
      <c r="D166" s="8"/>
      <c r="E166" s="18"/>
      <c r="F166" s="9"/>
      <c r="G166" s="13">
        <f t="shared" si="88"/>
        <v>118</v>
      </c>
      <c r="H166" s="74"/>
      <c r="I166" s="75"/>
      <c r="J166" s="75"/>
      <c r="M166" s="28"/>
      <c r="N166" s="28"/>
      <c r="O166" s="28"/>
      <c r="P166" s="28"/>
      <c r="Q166" s="28"/>
      <c r="R166" s="25" t="s">
        <v>11</v>
      </c>
      <c r="S166" s="28"/>
    </row>
    <row r="167" spans="1:19" ht="28.5" customHeight="1">
      <c r="A167" s="68">
        <v>43231</v>
      </c>
      <c r="B167" s="72"/>
      <c r="C167" s="45"/>
      <c r="D167" s="8"/>
      <c r="E167" s="18"/>
      <c r="F167" s="9"/>
      <c r="G167" s="13">
        <f t="shared" si="88"/>
        <v>118</v>
      </c>
      <c r="H167" s="74" t="str">
        <f t="shared" ref="H167" si="105">D167&amp;CHAR(13)&amp;R167&amp;CHAR(13)&amp;D168&amp;CHAR(13)&amp;R168&amp;CHAR(13)&amp;D169&amp;CHAR(13)&amp;R169&amp;CHAR(13)&amp;D170&amp;CHAR(13)&amp;R170&amp;CHAR(13)&amp;D171</f>
        <v>_x000D_
_x000D__x000D_
_x000D__x000D_
_x000D__x000D_
_x000D_</v>
      </c>
      <c r="I167" s="75" t="str">
        <f t="shared" ref="I167" si="106">IF(COUNTIF(F167:F171,"H")&lt;&gt;0,"H","F")</f>
        <v>F</v>
      </c>
      <c r="J167" s="75" t="str">
        <f t="shared" ref="J167" si="107">IF(MIN(G167:G171)&lt;1," ",IF(MIN(G167:G171)&lt;18,"J",IF(MIN(G167:G171)&lt;40,"S",IF(MIN(G167:G171)&lt;60,"V1","V2"))))</f>
        <v>V2</v>
      </c>
      <c r="M167" s="28"/>
      <c r="N167" s="28"/>
      <c r="O167" s="28"/>
      <c r="P167" s="28"/>
      <c r="Q167" s="28"/>
      <c r="R167" s="25" t="s">
        <v>11</v>
      </c>
      <c r="S167" s="28"/>
    </row>
    <row r="168" spans="1:19" ht="30">
      <c r="A168" s="68">
        <v>43231</v>
      </c>
      <c r="B168" s="73"/>
      <c r="C168" s="46"/>
      <c r="D168" s="8"/>
      <c r="E168" s="18"/>
      <c r="F168" s="9"/>
      <c r="G168" s="13">
        <f t="shared" si="88"/>
        <v>118</v>
      </c>
      <c r="H168" s="74"/>
      <c r="I168" s="75"/>
      <c r="J168" s="75"/>
      <c r="M168" s="28"/>
      <c r="N168" s="28"/>
      <c r="O168" s="28"/>
      <c r="P168" s="28"/>
      <c r="Q168" s="28"/>
      <c r="R168" s="25" t="s">
        <v>11</v>
      </c>
      <c r="S168" s="28"/>
    </row>
    <row r="169" spans="1:19" ht="30">
      <c r="A169" s="68">
        <v>43231</v>
      </c>
      <c r="B169" s="73"/>
      <c r="C169" s="46"/>
      <c r="D169" s="8"/>
      <c r="E169" s="18"/>
      <c r="F169" s="9"/>
      <c r="G169" s="13">
        <f t="shared" si="88"/>
        <v>118</v>
      </c>
      <c r="H169" s="74"/>
      <c r="I169" s="75"/>
      <c r="J169" s="75"/>
      <c r="M169" s="28"/>
      <c r="N169" s="28"/>
      <c r="O169" s="28"/>
      <c r="P169" s="28"/>
      <c r="Q169" s="28"/>
      <c r="R169" s="25" t="s">
        <v>11</v>
      </c>
      <c r="S169" s="28"/>
    </row>
    <row r="170" spans="1:19" ht="30">
      <c r="A170" s="68">
        <v>43231</v>
      </c>
      <c r="B170" s="73"/>
      <c r="C170" s="46"/>
      <c r="D170" s="8"/>
      <c r="E170" s="18"/>
      <c r="F170" s="9"/>
      <c r="G170" s="13">
        <f t="shared" si="88"/>
        <v>118</v>
      </c>
      <c r="H170" s="74"/>
      <c r="I170" s="75"/>
      <c r="J170" s="75"/>
      <c r="M170" s="28"/>
      <c r="N170" s="28"/>
      <c r="O170" s="28"/>
      <c r="P170" s="28"/>
      <c r="Q170" s="28"/>
      <c r="R170" s="25" t="s">
        <v>11</v>
      </c>
      <c r="S170" s="28"/>
    </row>
    <row r="171" spans="1:19" ht="30">
      <c r="A171" s="68">
        <v>43231</v>
      </c>
      <c r="B171" s="81"/>
      <c r="C171" s="47"/>
      <c r="D171" s="8"/>
      <c r="E171" s="18"/>
      <c r="F171" s="9"/>
      <c r="G171" s="13">
        <f t="shared" si="88"/>
        <v>118</v>
      </c>
      <c r="H171" s="74"/>
      <c r="I171" s="75"/>
      <c r="J171" s="75"/>
      <c r="M171" s="28"/>
      <c r="N171" s="28"/>
      <c r="O171" s="28"/>
      <c r="P171" s="28"/>
      <c r="Q171" s="28"/>
      <c r="R171" s="25" t="s">
        <v>11</v>
      </c>
      <c r="S171" s="28"/>
    </row>
    <row r="172" spans="1:19" ht="28.5" customHeight="1">
      <c r="A172" s="68">
        <v>43231</v>
      </c>
      <c r="B172" s="72"/>
      <c r="C172" s="45"/>
      <c r="D172" s="8"/>
      <c r="E172" s="18"/>
      <c r="F172" s="9"/>
      <c r="G172" s="13">
        <f t="shared" si="88"/>
        <v>118</v>
      </c>
      <c r="H172" s="74" t="str">
        <f t="shared" ref="H172" si="108">D172&amp;CHAR(13)&amp;R172&amp;CHAR(13)&amp;D173&amp;CHAR(13)&amp;R173&amp;CHAR(13)&amp;D174&amp;CHAR(13)&amp;R174&amp;CHAR(13)&amp;D175&amp;CHAR(13)&amp;R175&amp;CHAR(13)&amp;D176</f>
        <v>_x000D_
_x000D__x000D_
_x000D__x000D_
_x000D__x000D_
_x000D_</v>
      </c>
      <c r="I172" s="75" t="str">
        <f t="shared" ref="I172" si="109">IF(COUNTIF(F172:F176,"H")&lt;&gt;0,"H","F")</f>
        <v>F</v>
      </c>
      <c r="J172" s="75" t="str">
        <f t="shared" ref="J172" si="110">IF(MIN(G172:G176)&lt;1," ",IF(MIN(G172:G176)&lt;18,"J",IF(MIN(G172:G176)&lt;40,"S",IF(MIN(G172:G176)&lt;60,"V1","V2"))))</f>
        <v>V2</v>
      </c>
      <c r="M172" s="28"/>
      <c r="N172" s="28"/>
      <c r="O172" s="28"/>
      <c r="P172" s="28"/>
      <c r="Q172" s="28"/>
      <c r="R172" s="25" t="s">
        <v>11</v>
      </c>
      <c r="S172" s="28"/>
    </row>
    <row r="173" spans="1:19" ht="30">
      <c r="A173" s="68">
        <v>43231</v>
      </c>
      <c r="B173" s="73"/>
      <c r="C173" s="46"/>
      <c r="D173" s="8"/>
      <c r="E173" s="18"/>
      <c r="F173" s="9"/>
      <c r="G173" s="13">
        <f t="shared" si="88"/>
        <v>118</v>
      </c>
      <c r="H173" s="74"/>
      <c r="I173" s="75"/>
      <c r="J173" s="75"/>
      <c r="M173" s="28"/>
      <c r="N173" s="28"/>
      <c r="O173" s="28"/>
      <c r="P173" s="28"/>
      <c r="Q173" s="28"/>
      <c r="R173" s="25" t="s">
        <v>11</v>
      </c>
      <c r="S173" s="28"/>
    </row>
    <row r="174" spans="1:19" ht="30">
      <c r="A174" s="68">
        <v>43231</v>
      </c>
      <c r="B174" s="73"/>
      <c r="C174" s="46"/>
      <c r="D174" s="8"/>
      <c r="E174" s="18"/>
      <c r="F174" s="9"/>
      <c r="G174" s="13">
        <f t="shared" si="88"/>
        <v>118</v>
      </c>
      <c r="H174" s="74"/>
      <c r="I174" s="75"/>
      <c r="J174" s="75"/>
      <c r="M174" s="28"/>
      <c r="N174" s="28"/>
      <c r="O174" s="28"/>
      <c r="P174" s="28"/>
      <c r="Q174" s="28"/>
      <c r="R174" s="25" t="s">
        <v>11</v>
      </c>
      <c r="S174" s="28"/>
    </row>
    <row r="175" spans="1:19" ht="30">
      <c r="A175" s="68">
        <v>43231</v>
      </c>
      <c r="B175" s="73"/>
      <c r="C175" s="46"/>
      <c r="D175" s="8"/>
      <c r="E175" s="18"/>
      <c r="F175" s="9"/>
      <c r="G175" s="13">
        <f t="shared" si="88"/>
        <v>118</v>
      </c>
      <c r="H175" s="74"/>
      <c r="I175" s="75"/>
      <c r="J175" s="75"/>
      <c r="M175" s="28"/>
      <c r="N175" s="28"/>
      <c r="O175" s="28"/>
      <c r="P175" s="28"/>
      <c r="Q175" s="28"/>
      <c r="R175" s="25" t="s">
        <v>11</v>
      </c>
      <c r="S175" s="28"/>
    </row>
    <row r="176" spans="1:19" ht="30">
      <c r="A176" s="68">
        <v>43231</v>
      </c>
      <c r="B176" s="81"/>
      <c r="C176" s="47"/>
      <c r="D176" s="8"/>
      <c r="E176" s="18"/>
      <c r="F176" s="9"/>
      <c r="G176" s="13">
        <f t="shared" si="88"/>
        <v>118</v>
      </c>
      <c r="H176" s="74"/>
      <c r="I176" s="75"/>
      <c r="J176" s="75"/>
      <c r="M176" s="28"/>
      <c r="N176" s="28"/>
      <c r="O176" s="28"/>
      <c r="P176" s="28"/>
      <c r="Q176" s="28"/>
      <c r="R176" s="25" t="s">
        <v>11</v>
      </c>
      <c r="S176" s="28"/>
    </row>
    <row r="177" spans="1:19" ht="28.5" customHeight="1">
      <c r="A177" s="68">
        <v>43231</v>
      </c>
      <c r="B177" s="72"/>
      <c r="C177" s="45"/>
      <c r="D177" s="8"/>
      <c r="E177" s="18"/>
      <c r="F177" s="9"/>
      <c r="G177" s="13">
        <f t="shared" si="88"/>
        <v>118</v>
      </c>
      <c r="H177" s="74" t="str">
        <f t="shared" ref="H177" si="111">D177&amp;CHAR(13)&amp;R177&amp;CHAR(13)&amp;D178&amp;CHAR(13)&amp;R178&amp;CHAR(13)&amp;D179&amp;CHAR(13)&amp;R179&amp;CHAR(13)&amp;D180&amp;CHAR(13)&amp;R180&amp;CHAR(13)&amp;D181</f>
        <v>_x000D_
_x000D__x000D_
_x000D__x000D_
_x000D__x000D_
_x000D_</v>
      </c>
      <c r="I177" s="75" t="str">
        <f t="shared" ref="I177" si="112">IF(COUNTIF(F177:F181,"H")&lt;&gt;0,"H","F")</f>
        <v>F</v>
      </c>
      <c r="J177" s="75" t="str">
        <f t="shared" ref="J177" si="113">IF(MIN(G177:G181)&lt;1," ",IF(MIN(G177:G181)&lt;18,"J",IF(MIN(G177:G181)&lt;40,"S",IF(MIN(G177:G181)&lt;60,"V1","V2"))))</f>
        <v>V2</v>
      </c>
      <c r="M177" s="28"/>
      <c r="N177" s="28"/>
      <c r="O177" s="28"/>
      <c r="P177" s="28"/>
      <c r="Q177" s="28"/>
      <c r="R177" s="25" t="s">
        <v>11</v>
      </c>
      <c r="S177" s="28"/>
    </row>
    <row r="178" spans="1:19" ht="30">
      <c r="A178" s="68">
        <v>43231</v>
      </c>
      <c r="B178" s="73"/>
      <c r="C178" s="46"/>
      <c r="D178" s="8"/>
      <c r="E178" s="18"/>
      <c r="F178" s="9"/>
      <c r="G178" s="13">
        <f t="shared" si="88"/>
        <v>118</v>
      </c>
      <c r="H178" s="74"/>
      <c r="I178" s="75"/>
      <c r="J178" s="75"/>
      <c r="M178" s="28"/>
      <c r="N178" s="28"/>
      <c r="O178" s="28"/>
      <c r="P178" s="28"/>
      <c r="Q178" s="28"/>
      <c r="R178" s="25" t="s">
        <v>11</v>
      </c>
      <c r="S178" s="28"/>
    </row>
    <row r="179" spans="1:19" ht="30">
      <c r="A179" s="68">
        <v>43231</v>
      </c>
      <c r="B179" s="73"/>
      <c r="C179" s="46"/>
      <c r="D179" s="8"/>
      <c r="E179" s="18"/>
      <c r="F179" s="9"/>
      <c r="G179" s="13">
        <f t="shared" si="88"/>
        <v>118</v>
      </c>
      <c r="H179" s="74"/>
      <c r="I179" s="75"/>
      <c r="J179" s="75"/>
      <c r="M179" s="28"/>
      <c r="N179" s="28"/>
      <c r="O179" s="28"/>
      <c r="P179" s="28"/>
      <c r="Q179" s="28"/>
      <c r="R179" s="25" t="s">
        <v>11</v>
      </c>
      <c r="S179" s="28"/>
    </row>
    <row r="180" spans="1:19" ht="30">
      <c r="A180" s="68">
        <v>43231</v>
      </c>
      <c r="B180" s="73"/>
      <c r="C180" s="46"/>
      <c r="D180" s="8"/>
      <c r="E180" s="18"/>
      <c r="F180" s="9"/>
      <c r="G180" s="13">
        <f t="shared" si="88"/>
        <v>118</v>
      </c>
      <c r="H180" s="74"/>
      <c r="I180" s="75"/>
      <c r="J180" s="75"/>
      <c r="M180" s="28"/>
      <c r="N180" s="28"/>
      <c r="O180" s="28"/>
      <c r="P180" s="28"/>
      <c r="Q180" s="28"/>
      <c r="R180" s="25" t="s">
        <v>11</v>
      </c>
      <c r="S180" s="28"/>
    </row>
    <row r="181" spans="1:19" ht="30">
      <c r="A181" s="68">
        <v>43231</v>
      </c>
      <c r="B181" s="81"/>
      <c r="C181" s="47"/>
      <c r="D181" s="8"/>
      <c r="E181" s="18"/>
      <c r="F181" s="9"/>
      <c r="G181" s="13">
        <f t="shared" si="88"/>
        <v>118</v>
      </c>
      <c r="H181" s="74"/>
      <c r="I181" s="75"/>
      <c r="J181" s="75"/>
      <c r="M181" s="28"/>
      <c r="N181" s="28"/>
      <c r="O181" s="28"/>
      <c r="P181" s="28"/>
      <c r="Q181" s="28"/>
      <c r="R181" s="25" t="s">
        <v>11</v>
      </c>
    </row>
    <row r="182" spans="1:19" ht="28.5" customHeight="1">
      <c r="A182" s="68">
        <v>43231</v>
      </c>
      <c r="B182" s="72"/>
      <c r="C182" s="45"/>
      <c r="D182" s="8"/>
      <c r="E182" s="18"/>
      <c r="F182" s="9"/>
      <c r="G182" s="13">
        <f t="shared" si="88"/>
        <v>118</v>
      </c>
      <c r="H182" s="74" t="str">
        <f t="shared" ref="H182" si="114">D182&amp;CHAR(13)&amp;R182&amp;CHAR(13)&amp;D183&amp;CHAR(13)&amp;R183&amp;CHAR(13)&amp;D184&amp;CHAR(13)&amp;R184&amp;CHAR(13)&amp;D185&amp;CHAR(13)&amp;R185&amp;CHAR(13)&amp;D186</f>
        <v>_x000D_
_x000D__x000D_
_x000D__x000D_
_x000D__x000D_
_x000D_</v>
      </c>
      <c r="I182" s="75" t="str">
        <f t="shared" ref="I182" si="115">IF(COUNTIF(F182:F186,"H")&lt;&gt;0,"H","F")</f>
        <v>F</v>
      </c>
      <c r="J182" s="75" t="str">
        <f t="shared" ref="J182" si="116">IF(MIN(G182:G186)&lt;1," ",IF(MIN(G182:G186)&lt;18,"J",IF(MIN(G182:G186)&lt;40,"S",IF(MIN(G182:G186)&lt;60,"V1","V2"))))</f>
        <v>V2</v>
      </c>
      <c r="M182" s="28"/>
      <c r="N182" s="28"/>
      <c r="O182" s="28"/>
      <c r="P182" s="28"/>
      <c r="Q182" s="28"/>
      <c r="R182" s="25" t="s">
        <v>11</v>
      </c>
    </row>
    <row r="183" spans="1:19" ht="30">
      <c r="A183" s="68">
        <v>43231</v>
      </c>
      <c r="B183" s="73"/>
      <c r="C183" s="46"/>
      <c r="D183" s="8"/>
      <c r="E183" s="18"/>
      <c r="F183" s="9"/>
      <c r="G183" s="13">
        <f t="shared" si="88"/>
        <v>118</v>
      </c>
      <c r="H183" s="74"/>
      <c r="I183" s="75"/>
      <c r="J183" s="75"/>
      <c r="M183" s="28"/>
      <c r="N183" s="28"/>
      <c r="O183" s="28"/>
      <c r="P183" s="28"/>
      <c r="Q183" s="28"/>
      <c r="R183" s="25" t="s">
        <v>11</v>
      </c>
    </row>
    <row r="184" spans="1:19" ht="30">
      <c r="A184" s="68">
        <v>43231</v>
      </c>
      <c r="B184" s="73"/>
      <c r="C184" s="46"/>
      <c r="D184" s="8"/>
      <c r="E184" s="18"/>
      <c r="F184" s="9"/>
      <c r="G184" s="13">
        <f t="shared" si="88"/>
        <v>118</v>
      </c>
      <c r="H184" s="74"/>
      <c r="I184" s="75"/>
      <c r="J184" s="75"/>
      <c r="M184" s="28"/>
      <c r="N184" s="28"/>
      <c r="O184" s="28"/>
      <c r="P184" s="28"/>
      <c r="Q184" s="28"/>
      <c r="R184" s="25" t="s">
        <v>11</v>
      </c>
    </row>
    <row r="185" spans="1:19" ht="30">
      <c r="A185" s="68">
        <v>43231</v>
      </c>
      <c r="B185" s="73"/>
      <c r="C185" s="46"/>
      <c r="D185" s="8"/>
      <c r="E185" s="18"/>
      <c r="F185" s="9"/>
      <c r="G185" s="13">
        <f t="shared" si="88"/>
        <v>118</v>
      </c>
      <c r="H185" s="74"/>
      <c r="I185" s="75"/>
      <c r="J185" s="75"/>
      <c r="M185" s="28"/>
      <c r="N185" s="28"/>
      <c r="O185" s="28"/>
      <c r="P185" s="28"/>
      <c r="Q185" s="28"/>
      <c r="R185" s="25" t="s">
        <v>11</v>
      </c>
    </row>
    <row r="186" spans="1:19" ht="30">
      <c r="A186" s="68">
        <v>43231</v>
      </c>
      <c r="B186" s="81"/>
      <c r="C186" s="47"/>
      <c r="D186" s="8"/>
      <c r="E186" s="18"/>
      <c r="F186" s="9"/>
      <c r="G186" s="13">
        <f t="shared" si="88"/>
        <v>118</v>
      </c>
      <c r="H186" s="74"/>
      <c r="I186" s="75"/>
      <c r="J186" s="75"/>
      <c r="M186" s="28"/>
      <c r="N186" s="28"/>
      <c r="O186" s="28"/>
      <c r="P186" s="28"/>
      <c r="Q186" s="28"/>
      <c r="R186" s="25" t="s">
        <v>11</v>
      </c>
    </row>
    <row r="187" spans="1:19">
      <c r="A187" s="29">
        <v>42880</v>
      </c>
    </row>
  </sheetData>
  <mergeCells count="152">
    <mergeCell ref="M1:S1"/>
    <mergeCell ref="K14:L23"/>
    <mergeCell ref="B17:B21"/>
    <mergeCell ref="H17:H21"/>
    <mergeCell ref="I17:I21"/>
    <mergeCell ref="J17:J21"/>
    <mergeCell ref="K1:L1"/>
    <mergeCell ref="B2:B6"/>
    <mergeCell ref="H2:H6"/>
    <mergeCell ref="I2:I6"/>
    <mergeCell ref="J2:J6"/>
    <mergeCell ref="K2:L13"/>
    <mergeCell ref="B7:B11"/>
    <mergeCell ref="H7:H11"/>
    <mergeCell ref="I7:I11"/>
    <mergeCell ref="B22:B26"/>
    <mergeCell ref="H22:H26"/>
    <mergeCell ref="I22:I26"/>
    <mergeCell ref="J22:J26"/>
    <mergeCell ref="B27:B31"/>
    <mergeCell ref="H27:H31"/>
    <mergeCell ref="I27:I31"/>
    <mergeCell ref="J27:J31"/>
    <mergeCell ref="J7:J11"/>
    <mergeCell ref="B12:B16"/>
    <mergeCell ref="H12:H16"/>
    <mergeCell ref="I12:I16"/>
    <mergeCell ref="J12:J16"/>
    <mergeCell ref="B42:B46"/>
    <mergeCell ref="H42:H46"/>
    <mergeCell ref="I42:I46"/>
    <mergeCell ref="J42:J46"/>
    <mergeCell ref="B47:B51"/>
    <mergeCell ref="H47:H51"/>
    <mergeCell ref="I47:I51"/>
    <mergeCell ref="J47:J51"/>
    <mergeCell ref="B32:B36"/>
    <mergeCell ref="H32:H36"/>
    <mergeCell ref="I32:I36"/>
    <mergeCell ref="J32:J36"/>
    <mergeCell ref="B37:B41"/>
    <mergeCell ref="H37:H41"/>
    <mergeCell ref="I37:I41"/>
    <mergeCell ref="J37:J41"/>
    <mergeCell ref="B62:B66"/>
    <mergeCell ref="H62:H66"/>
    <mergeCell ref="I62:I66"/>
    <mergeCell ref="J62:J66"/>
    <mergeCell ref="B67:B71"/>
    <mergeCell ref="H67:H71"/>
    <mergeCell ref="I67:I71"/>
    <mergeCell ref="J67:J71"/>
    <mergeCell ref="B52:B56"/>
    <mergeCell ref="H52:H56"/>
    <mergeCell ref="I52:I56"/>
    <mergeCell ref="J52:J56"/>
    <mergeCell ref="B57:B61"/>
    <mergeCell ref="H57:H61"/>
    <mergeCell ref="I57:I61"/>
    <mergeCell ref="J57:J61"/>
    <mergeCell ref="B82:B86"/>
    <mergeCell ref="H82:H86"/>
    <mergeCell ref="I82:I86"/>
    <mergeCell ref="J82:J86"/>
    <mergeCell ref="B87:B91"/>
    <mergeCell ref="H87:H91"/>
    <mergeCell ref="I87:I91"/>
    <mergeCell ref="J87:J91"/>
    <mergeCell ref="B72:B76"/>
    <mergeCell ref="H72:H76"/>
    <mergeCell ref="I72:I76"/>
    <mergeCell ref="J72:J76"/>
    <mergeCell ref="B77:B81"/>
    <mergeCell ref="H77:H81"/>
    <mergeCell ref="I77:I81"/>
    <mergeCell ref="J77:J81"/>
    <mergeCell ref="B102:B106"/>
    <mergeCell ref="H102:H106"/>
    <mergeCell ref="I102:I106"/>
    <mergeCell ref="J102:J106"/>
    <mergeCell ref="B107:B111"/>
    <mergeCell ref="H107:H111"/>
    <mergeCell ref="I107:I111"/>
    <mergeCell ref="J107:J111"/>
    <mergeCell ref="B92:B96"/>
    <mergeCell ref="H92:H96"/>
    <mergeCell ref="I92:I96"/>
    <mergeCell ref="J92:J96"/>
    <mergeCell ref="B97:B101"/>
    <mergeCell ref="H97:H101"/>
    <mergeCell ref="I97:I101"/>
    <mergeCell ref="J97:J101"/>
    <mergeCell ref="B122:B126"/>
    <mergeCell ref="H122:H126"/>
    <mergeCell ref="I122:I126"/>
    <mergeCell ref="J122:J126"/>
    <mergeCell ref="B127:B131"/>
    <mergeCell ref="H127:H131"/>
    <mergeCell ref="I127:I131"/>
    <mergeCell ref="J127:J131"/>
    <mergeCell ref="B112:B116"/>
    <mergeCell ref="H112:H116"/>
    <mergeCell ref="I112:I116"/>
    <mergeCell ref="J112:J116"/>
    <mergeCell ref="B117:B121"/>
    <mergeCell ref="H117:H121"/>
    <mergeCell ref="I117:I121"/>
    <mergeCell ref="J117:J121"/>
    <mergeCell ref="B142:B146"/>
    <mergeCell ref="H142:H146"/>
    <mergeCell ref="I142:I146"/>
    <mergeCell ref="J142:J146"/>
    <mergeCell ref="B147:B151"/>
    <mergeCell ref="H147:H151"/>
    <mergeCell ref="I147:I151"/>
    <mergeCell ref="J147:J151"/>
    <mergeCell ref="B132:B136"/>
    <mergeCell ref="H132:H136"/>
    <mergeCell ref="I132:I136"/>
    <mergeCell ref="J132:J136"/>
    <mergeCell ref="B137:B141"/>
    <mergeCell ref="H137:H141"/>
    <mergeCell ref="I137:I141"/>
    <mergeCell ref="J137:J141"/>
    <mergeCell ref="B162:B166"/>
    <mergeCell ref="H162:H166"/>
    <mergeCell ref="I162:I166"/>
    <mergeCell ref="J162:J166"/>
    <mergeCell ref="B167:B171"/>
    <mergeCell ref="H167:H171"/>
    <mergeCell ref="I167:I171"/>
    <mergeCell ref="J167:J171"/>
    <mergeCell ref="B152:B156"/>
    <mergeCell ref="H152:H156"/>
    <mergeCell ref="I152:I156"/>
    <mergeCell ref="J152:J156"/>
    <mergeCell ref="B157:B161"/>
    <mergeCell ref="H157:H161"/>
    <mergeCell ref="I157:I161"/>
    <mergeCell ref="J157:J161"/>
    <mergeCell ref="B182:B186"/>
    <mergeCell ref="H182:H186"/>
    <mergeCell ref="I182:I186"/>
    <mergeCell ref="J182:J186"/>
    <mergeCell ref="B172:B176"/>
    <mergeCell ref="H172:H176"/>
    <mergeCell ref="I172:I176"/>
    <mergeCell ref="J172:J176"/>
    <mergeCell ref="B177:B181"/>
    <mergeCell ref="H177:H181"/>
    <mergeCell ref="I177:I181"/>
    <mergeCell ref="J177:J181"/>
  </mergeCells>
  <dataValidations count="1">
    <dataValidation type="list" allowBlank="1" showInputMessage="1" showErrorMessage="1" sqref="F2:F186">
      <formula1>$S$2:$S$3</formula1>
    </dataValidation>
  </dataValidation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dimension ref="A1:S663"/>
  <sheetViews>
    <sheetView topLeftCell="C183" zoomScaleNormal="100" workbookViewId="0">
      <selection activeCell="F2" sqref="F2:F186"/>
    </sheetView>
  </sheetViews>
  <sheetFormatPr baseColWidth="10" defaultRowHeight="15"/>
  <cols>
    <col min="1" max="1" width="11.42578125" style="28"/>
    <col min="2" max="3" width="23.140625" style="4" customWidth="1"/>
    <col min="4" max="4" width="20" style="5" customWidth="1"/>
    <col min="5" max="5" width="12.7109375" style="5" customWidth="1"/>
    <col min="6" max="6" width="3.42578125" style="4" customWidth="1"/>
    <col min="7" max="7" width="5" style="4" customWidth="1"/>
    <col min="8" max="8" width="21.140625" style="4" customWidth="1"/>
    <col min="9" max="10" width="3.42578125" style="4"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9" width="3" style="17" customWidth="1"/>
    <col min="20" max="16384" width="11.42578125" style="17"/>
  </cols>
  <sheetData>
    <row r="1" spans="1:19" ht="72.75" customHeight="1" thickBot="1">
      <c r="A1" s="30" t="s">
        <v>13</v>
      </c>
      <c r="B1" s="38" t="s">
        <v>0</v>
      </c>
      <c r="C1" s="38" t="s">
        <v>14</v>
      </c>
      <c r="D1" s="38" t="s">
        <v>1</v>
      </c>
      <c r="E1" s="38" t="s">
        <v>6</v>
      </c>
      <c r="F1" s="38" t="s">
        <v>9</v>
      </c>
      <c r="G1" s="38" t="s">
        <v>7</v>
      </c>
      <c r="H1" s="38" t="s">
        <v>8</v>
      </c>
      <c r="I1" s="38" t="s">
        <v>9</v>
      </c>
      <c r="J1" s="38" t="s">
        <v>5</v>
      </c>
      <c r="K1" s="88" t="s">
        <v>4</v>
      </c>
      <c r="L1" s="88"/>
      <c r="M1" s="109" t="s">
        <v>10</v>
      </c>
      <c r="N1" s="110"/>
      <c r="O1" s="110"/>
      <c r="P1" s="110"/>
      <c r="Q1" s="110"/>
      <c r="R1" s="110"/>
      <c r="S1" s="110"/>
    </row>
    <row r="2" spans="1:19" s="2" customFormat="1" ht="24.75" customHeight="1">
      <c r="A2" s="68">
        <v>43231</v>
      </c>
      <c r="B2" s="72"/>
      <c r="C2" s="45"/>
      <c r="D2" s="8"/>
      <c r="E2" s="49"/>
      <c r="F2" s="9"/>
      <c r="G2" s="13">
        <f>DATEDIF(E2,A2,"Y")</f>
        <v>118</v>
      </c>
      <c r="H2" s="74"/>
      <c r="I2" s="75"/>
      <c r="J2" s="75" t="str">
        <f>IF(MIN(G2:G6)&lt;1," ",IF(MIN(G2:G6)&lt;18,"J",IF(MIN(G2:G6)&lt;40,"S",IF(MIN(G2:G6)&lt;60,"V1","V2"))))</f>
        <v>V2</v>
      </c>
      <c r="K2" s="105" t="s">
        <v>12</v>
      </c>
      <c r="L2" s="106"/>
      <c r="M2" s="3">
        <v>6</v>
      </c>
      <c r="N2" s="23" t="str">
        <f>CONCATENATE(B22)</f>
        <v/>
      </c>
      <c r="O2" s="23" t="str">
        <f>CONCATENATE(H22)</f>
        <v>_x000D_
_x000D__x000D_
_x000D__x000D_
_x000D__x000D_
_x000D_</v>
      </c>
      <c r="P2" s="23" t="str">
        <f t="shared" ref="P2:Q2" si="0">CONCATENATE(I22)</f>
        <v>F</v>
      </c>
      <c r="Q2" s="23" t="str">
        <f t="shared" si="0"/>
        <v>V2</v>
      </c>
      <c r="R2" s="26" t="s">
        <v>11</v>
      </c>
      <c r="S2" s="28" t="s">
        <v>71</v>
      </c>
    </row>
    <row r="3" spans="1:19" s="2" customFormat="1" ht="24.75" customHeight="1">
      <c r="A3" s="68">
        <v>43231</v>
      </c>
      <c r="B3" s="73"/>
      <c r="C3" s="46"/>
      <c r="D3" s="8"/>
      <c r="E3" s="49"/>
      <c r="F3" s="9"/>
      <c r="G3" s="13">
        <f t="shared" ref="G3:G66" si="1">DATEDIF(E3,A3,"Y")</f>
        <v>118</v>
      </c>
      <c r="H3" s="74"/>
      <c r="I3" s="75"/>
      <c r="J3" s="75"/>
      <c r="K3" s="105"/>
      <c r="L3" s="106"/>
      <c r="M3" s="3">
        <v>7</v>
      </c>
      <c r="N3" s="23" t="str">
        <f>CONCATENATE(B27)</f>
        <v/>
      </c>
      <c r="O3" s="23" t="str">
        <f>CONCATENATE(H27)</f>
        <v>_x000D_
_x000D__x000D_
_x000D__x000D_
_x000D__x000D_
_x000D_</v>
      </c>
      <c r="P3" s="23" t="str">
        <f t="shared" ref="P3:Q3" si="2">CONCATENATE(I27)</f>
        <v>F</v>
      </c>
      <c r="Q3" s="23" t="str">
        <f t="shared" si="2"/>
        <v>V2</v>
      </c>
      <c r="R3" s="26" t="s">
        <v>11</v>
      </c>
      <c r="S3" s="28" t="s">
        <v>72</v>
      </c>
    </row>
    <row r="4" spans="1:19" s="2" customFormat="1" ht="24.75" customHeight="1">
      <c r="A4" s="68">
        <v>43231</v>
      </c>
      <c r="B4" s="73"/>
      <c r="C4" s="46"/>
      <c r="D4" s="8"/>
      <c r="E4" s="49"/>
      <c r="F4" s="9"/>
      <c r="G4" s="13">
        <f t="shared" si="1"/>
        <v>118</v>
      </c>
      <c r="H4" s="74"/>
      <c r="I4" s="75"/>
      <c r="J4" s="75"/>
      <c r="K4" s="105"/>
      <c r="L4" s="106"/>
      <c r="M4" s="3">
        <v>8</v>
      </c>
      <c r="N4" s="23" t="str">
        <f>CONCATENATE(B32)</f>
        <v/>
      </c>
      <c r="O4" s="23" t="str">
        <f>CONCATENATE(H32)</f>
        <v>_x000D_
_x000D__x000D_
_x000D__x000D_
_x000D__x000D_
_x000D_</v>
      </c>
      <c r="P4" s="23" t="str">
        <f t="shared" ref="P4:Q4" si="3">CONCATENATE(I32)</f>
        <v>F</v>
      </c>
      <c r="Q4" s="23" t="str">
        <f t="shared" si="3"/>
        <v>V2</v>
      </c>
      <c r="R4" s="26" t="s">
        <v>11</v>
      </c>
      <c r="S4" s="28"/>
    </row>
    <row r="5" spans="1:19" s="2" customFormat="1" ht="24.75" customHeight="1">
      <c r="A5" s="68">
        <v>43231</v>
      </c>
      <c r="B5" s="73"/>
      <c r="C5" s="46"/>
      <c r="D5" s="8"/>
      <c r="E5" s="49"/>
      <c r="F5" s="9"/>
      <c r="G5" s="13">
        <f t="shared" si="1"/>
        <v>118</v>
      </c>
      <c r="H5" s="74"/>
      <c r="I5" s="75"/>
      <c r="J5" s="75"/>
      <c r="K5" s="105"/>
      <c r="L5" s="106"/>
      <c r="M5" s="3">
        <v>9</v>
      </c>
      <c r="N5" s="23" t="str">
        <f>CONCATENATE(B37)</f>
        <v/>
      </c>
      <c r="O5" s="23" t="str">
        <f>CONCATENATE(H37)</f>
        <v>_x000D_
_x000D__x000D_
_x000D__x000D_
_x000D__x000D_
_x000D_</v>
      </c>
      <c r="P5" s="23" t="str">
        <f t="shared" ref="P5:Q5" si="4">CONCATENATE(I37)</f>
        <v>F</v>
      </c>
      <c r="Q5" s="23" t="str">
        <f t="shared" si="4"/>
        <v>V2</v>
      </c>
      <c r="R5" s="26" t="s">
        <v>11</v>
      </c>
      <c r="S5" s="28"/>
    </row>
    <row r="6" spans="1:19" s="2" customFormat="1" ht="24.75" customHeight="1">
      <c r="A6" s="68">
        <v>43231</v>
      </c>
      <c r="B6" s="81"/>
      <c r="C6" s="47"/>
      <c r="D6" s="8"/>
      <c r="E6" s="49"/>
      <c r="F6" s="9"/>
      <c r="G6" s="13">
        <f t="shared" si="1"/>
        <v>118</v>
      </c>
      <c r="H6" s="74"/>
      <c r="I6" s="75"/>
      <c r="J6" s="75"/>
      <c r="K6" s="105"/>
      <c r="L6" s="106"/>
      <c r="M6" s="3">
        <v>10</v>
      </c>
      <c r="N6" s="23" t="str">
        <f>CONCATENATE(B42)</f>
        <v/>
      </c>
      <c r="O6" s="23" t="str">
        <f>CONCATENATE(H42)</f>
        <v>_x000D_
_x000D__x000D_
_x000D__x000D_
_x000D__x000D_
_x000D_</v>
      </c>
      <c r="P6" s="23" t="str">
        <f t="shared" ref="P6:Q6" si="5">CONCATENATE(I42)</f>
        <v>F</v>
      </c>
      <c r="Q6" s="23" t="str">
        <f t="shared" si="5"/>
        <v>V2</v>
      </c>
      <c r="R6" s="26" t="s">
        <v>11</v>
      </c>
      <c r="S6" s="28"/>
    </row>
    <row r="7" spans="1:19" s="2" customFormat="1" ht="24.75" customHeight="1">
      <c r="A7" s="68">
        <v>43231</v>
      </c>
      <c r="B7" s="72"/>
      <c r="C7" s="45"/>
      <c r="D7" s="8"/>
      <c r="E7" s="49"/>
      <c r="F7" s="9"/>
      <c r="G7" s="13">
        <f t="shared" si="1"/>
        <v>118</v>
      </c>
      <c r="H7" s="74"/>
      <c r="I7" s="75"/>
      <c r="J7" s="75" t="str">
        <f t="shared" ref="J7" si="6">IF(MIN(G7:G11)&lt;1," ",IF(MIN(G7:G11)&lt;18,"J",IF(MIN(G7:G11)&lt;40,"S",IF(MIN(G7:G11)&lt;60,"V1","V2"))))</f>
        <v>V2</v>
      </c>
      <c r="K7" s="105"/>
      <c r="L7" s="106"/>
      <c r="M7" s="3">
        <v>11</v>
      </c>
      <c r="N7" s="23" t="str">
        <f>CONCATENATE(B47)</f>
        <v/>
      </c>
      <c r="O7" s="23" t="str">
        <f>CONCATENATE(H47)</f>
        <v>_x000D_
_x000D__x000D_
_x000D__x000D_
_x000D__x000D_
_x000D_</v>
      </c>
      <c r="P7" s="23" t="str">
        <f t="shared" ref="P7:Q7" si="7">CONCATENATE(I47)</f>
        <v>F</v>
      </c>
      <c r="Q7" s="23" t="str">
        <f t="shared" si="7"/>
        <v>V2</v>
      </c>
      <c r="R7" s="26" t="s">
        <v>11</v>
      </c>
      <c r="S7" s="28"/>
    </row>
    <row r="8" spans="1:19" s="2" customFormat="1" ht="24.75" customHeight="1">
      <c r="A8" s="68">
        <v>43231</v>
      </c>
      <c r="B8" s="73"/>
      <c r="C8" s="46"/>
      <c r="D8" s="8"/>
      <c r="E8" s="49"/>
      <c r="F8" s="9"/>
      <c r="G8" s="13">
        <f t="shared" si="1"/>
        <v>118</v>
      </c>
      <c r="H8" s="74"/>
      <c r="I8" s="75"/>
      <c r="J8" s="75"/>
      <c r="K8" s="105"/>
      <c r="L8" s="106"/>
      <c r="M8" s="3">
        <v>12</v>
      </c>
      <c r="N8" s="23" t="str">
        <f>CONCATENATE(B47)</f>
        <v/>
      </c>
      <c r="O8" s="23" t="str">
        <f>CONCATENATE(H47)</f>
        <v>_x000D_
_x000D__x000D_
_x000D__x000D_
_x000D__x000D_
_x000D_</v>
      </c>
      <c r="P8" s="23" t="str">
        <f t="shared" ref="P8:Q8" si="8">CONCATENATE(I47)</f>
        <v>F</v>
      </c>
      <c r="Q8" s="23" t="str">
        <f t="shared" si="8"/>
        <v>V2</v>
      </c>
      <c r="R8" s="26" t="s">
        <v>11</v>
      </c>
      <c r="S8" s="28"/>
    </row>
    <row r="9" spans="1:19" s="2" customFormat="1" ht="24.75" customHeight="1">
      <c r="A9" s="68">
        <v>43231</v>
      </c>
      <c r="B9" s="73"/>
      <c r="C9" s="46"/>
      <c r="D9" s="8"/>
      <c r="E9" s="49"/>
      <c r="F9" s="9"/>
      <c r="G9" s="13">
        <f t="shared" si="1"/>
        <v>118</v>
      </c>
      <c r="H9" s="74"/>
      <c r="I9" s="75"/>
      <c r="J9" s="75"/>
      <c r="K9" s="107"/>
      <c r="L9" s="108"/>
      <c r="M9" s="3">
        <v>13</v>
      </c>
      <c r="N9" s="23" t="str">
        <f>CONCATENATE(B52)</f>
        <v/>
      </c>
      <c r="O9" s="23" t="str">
        <f>CONCATENATE(H52)</f>
        <v>_x000D_
_x000D__x000D_
_x000D__x000D_
_x000D__x000D_
_x000D_</v>
      </c>
      <c r="P9" s="23" t="str">
        <f t="shared" ref="P9:Q9" si="9">CONCATENATE(I52)</f>
        <v>F</v>
      </c>
      <c r="Q9" s="23" t="str">
        <f t="shared" si="9"/>
        <v>V2</v>
      </c>
      <c r="R9" s="26" t="s">
        <v>11</v>
      </c>
      <c r="S9" s="28"/>
    </row>
    <row r="10" spans="1:19" s="2" customFormat="1" ht="24.75" customHeight="1">
      <c r="A10" s="68">
        <v>43231</v>
      </c>
      <c r="B10" s="73"/>
      <c r="C10" s="46"/>
      <c r="D10" s="8"/>
      <c r="E10" s="49"/>
      <c r="F10" s="9"/>
      <c r="G10" s="13">
        <f t="shared" si="1"/>
        <v>118</v>
      </c>
      <c r="H10" s="74"/>
      <c r="I10" s="75"/>
      <c r="J10" s="75"/>
      <c r="K10" s="107"/>
      <c r="L10" s="108"/>
      <c r="M10" s="3">
        <v>14</v>
      </c>
      <c r="N10" s="23" t="str">
        <f>CONCATENATE(B57)</f>
        <v/>
      </c>
      <c r="O10" s="23" t="str">
        <f>CONCATENATE(H57)</f>
        <v>_x000D_
_x000D__x000D_
_x000D__x000D_
_x000D__x000D_
_x000D_</v>
      </c>
      <c r="P10" s="23" t="str">
        <f t="shared" ref="P10:Q10" si="10">CONCATENATE(I57)</f>
        <v>F</v>
      </c>
      <c r="Q10" s="23" t="str">
        <f t="shared" si="10"/>
        <v>V2</v>
      </c>
      <c r="R10" s="26" t="s">
        <v>11</v>
      </c>
      <c r="S10" s="28"/>
    </row>
    <row r="11" spans="1:19" s="2" customFormat="1" ht="24.75" customHeight="1">
      <c r="A11" s="68">
        <v>43231</v>
      </c>
      <c r="B11" s="81"/>
      <c r="C11" s="47"/>
      <c r="D11" s="8"/>
      <c r="E11" s="49"/>
      <c r="F11" s="9"/>
      <c r="G11" s="13">
        <f t="shared" si="1"/>
        <v>118</v>
      </c>
      <c r="H11" s="74"/>
      <c r="I11" s="75"/>
      <c r="J11" s="75"/>
      <c r="K11" s="107"/>
      <c r="L11" s="108"/>
      <c r="M11" s="3">
        <v>15</v>
      </c>
      <c r="N11" s="23" t="str">
        <f>CONCATENATE(B62)</f>
        <v/>
      </c>
      <c r="O11" s="23" t="str">
        <f>CONCATENATE(H62)</f>
        <v>_x000D_
_x000D__x000D_
_x000D__x000D_
_x000D__x000D_
_x000D_</v>
      </c>
      <c r="P11" s="23" t="str">
        <f t="shared" ref="P11:Q11" si="11">CONCATENATE(I62)</f>
        <v>F</v>
      </c>
      <c r="Q11" s="23" t="str">
        <f t="shared" si="11"/>
        <v>V2</v>
      </c>
      <c r="R11" s="26" t="s">
        <v>11</v>
      </c>
      <c r="S11" s="28"/>
    </row>
    <row r="12" spans="1:19" s="2" customFormat="1" ht="24.75" customHeight="1">
      <c r="A12" s="68">
        <v>43231</v>
      </c>
      <c r="B12" s="72"/>
      <c r="C12" s="45"/>
      <c r="D12" s="8"/>
      <c r="E12" s="49"/>
      <c r="F12" s="9"/>
      <c r="G12" s="13">
        <f t="shared" si="1"/>
        <v>118</v>
      </c>
      <c r="H12" s="74"/>
      <c r="I12" s="75"/>
      <c r="J12" s="75" t="str">
        <f t="shared" ref="J12" si="12">IF(MIN(G12:G16)&lt;1," ",IF(MIN(G12:G16)&lt;18,"J",IF(MIN(G12:G16)&lt;40,"S",IF(MIN(G12:G16)&lt;60,"V1","V2"))))</f>
        <v>V2</v>
      </c>
      <c r="K12" s="107"/>
      <c r="L12" s="108"/>
      <c r="M12" s="3">
        <v>16</v>
      </c>
      <c r="N12" s="23" t="str">
        <f>CONCATENATE(B67)</f>
        <v/>
      </c>
      <c r="O12" s="23" t="str">
        <f>CONCATENATE(H67)</f>
        <v>_x000D_
_x000D__x000D_
_x000D__x000D_
_x000D__x000D_
_x000D_</v>
      </c>
      <c r="P12" s="23" t="str">
        <f t="shared" ref="P12:Q12" si="13">CONCATENATE(I67)</f>
        <v>F</v>
      </c>
      <c r="Q12" s="23" t="str">
        <f t="shared" si="13"/>
        <v>V2</v>
      </c>
      <c r="R12" s="26" t="s">
        <v>11</v>
      </c>
      <c r="S12" s="28"/>
    </row>
    <row r="13" spans="1:19" s="2" customFormat="1" ht="24.75" customHeight="1">
      <c r="A13" s="68">
        <v>43231</v>
      </c>
      <c r="B13" s="73"/>
      <c r="C13" s="46"/>
      <c r="D13" s="8"/>
      <c r="E13" s="18"/>
      <c r="F13" s="9"/>
      <c r="G13" s="13">
        <f t="shared" si="1"/>
        <v>118</v>
      </c>
      <c r="H13" s="74"/>
      <c r="I13" s="75"/>
      <c r="J13" s="75"/>
      <c r="K13" s="107"/>
      <c r="L13" s="108"/>
      <c r="M13" s="3">
        <v>17</v>
      </c>
      <c r="N13" s="23" t="str">
        <f>CONCATENATE(B72)</f>
        <v/>
      </c>
      <c r="O13" s="23" t="str">
        <f>CONCATENATE(H72)</f>
        <v>_x000D_
_x000D__x000D_
_x000D__x000D_
_x000D__x000D_
_x000D_</v>
      </c>
      <c r="P13" s="23" t="str">
        <f t="shared" ref="P13:Q13" si="14">CONCATENATE(I72)</f>
        <v>F</v>
      </c>
      <c r="Q13" s="23" t="str">
        <f t="shared" si="14"/>
        <v>V2</v>
      </c>
      <c r="R13" s="26" t="s">
        <v>11</v>
      </c>
      <c r="S13" s="28"/>
    </row>
    <row r="14" spans="1:19" s="2" customFormat="1" ht="24.75" customHeight="1">
      <c r="A14" s="68">
        <v>43231</v>
      </c>
      <c r="B14" s="73"/>
      <c r="C14" s="46"/>
      <c r="D14" s="8"/>
      <c r="E14" s="18"/>
      <c r="F14" s="9"/>
      <c r="G14" s="13">
        <f t="shared" si="1"/>
        <v>118</v>
      </c>
      <c r="H14" s="74"/>
      <c r="I14" s="75"/>
      <c r="J14" s="75"/>
      <c r="K14" s="82" t="s">
        <v>45</v>
      </c>
      <c r="L14" s="83"/>
      <c r="M14" s="3">
        <v>18</v>
      </c>
      <c r="N14" s="23" t="str">
        <f>CONCATENATE(B77)</f>
        <v/>
      </c>
      <c r="O14" s="23" t="str">
        <f>CONCATENATE(H77)</f>
        <v>_x000D_
_x000D__x000D_
_x000D__x000D_
_x000D__x000D_
_x000D_</v>
      </c>
      <c r="P14" s="23" t="str">
        <f t="shared" ref="P14:Q14" si="15">CONCATENATE(I77)</f>
        <v>F</v>
      </c>
      <c r="Q14" s="23" t="str">
        <f t="shared" si="15"/>
        <v>V2</v>
      </c>
      <c r="R14" s="26" t="s">
        <v>11</v>
      </c>
      <c r="S14" s="28"/>
    </row>
    <row r="15" spans="1:19" s="2" customFormat="1" ht="24.75" customHeight="1">
      <c r="A15" s="68">
        <v>43231</v>
      </c>
      <c r="B15" s="73"/>
      <c r="C15" s="46"/>
      <c r="D15" s="8"/>
      <c r="E15" s="18"/>
      <c r="F15" s="9"/>
      <c r="G15" s="13">
        <f t="shared" si="1"/>
        <v>118</v>
      </c>
      <c r="H15" s="74"/>
      <c r="I15" s="75"/>
      <c r="J15" s="75"/>
      <c r="K15" s="84"/>
      <c r="L15" s="83"/>
      <c r="M15" s="3">
        <v>19</v>
      </c>
      <c r="N15" s="23" t="str">
        <f>CONCATENATE(B82)</f>
        <v/>
      </c>
      <c r="O15" s="23" t="str">
        <f>CONCATENATE(H82)</f>
        <v>_x000D_
_x000D__x000D_
_x000D__x000D_
_x000D__x000D_
_x000D_</v>
      </c>
      <c r="P15" s="23" t="str">
        <f t="shared" ref="P15:Q15" si="16">CONCATENATE(I82)</f>
        <v>F</v>
      </c>
      <c r="Q15" s="23" t="str">
        <f t="shared" si="16"/>
        <v>V2</v>
      </c>
      <c r="R15" s="26" t="s">
        <v>11</v>
      </c>
      <c r="S15" s="28"/>
    </row>
    <row r="16" spans="1:19" s="2" customFormat="1" ht="24.75" customHeight="1">
      <c r="A16" s="68">
        <v>43231</v>
      </c>
      <c r="B16" s="81"/>
      <c r="C16" s="47"/>
      <c r="D16" s="8"/>
      <c r="E16" s="18"/>
      <c r="F16" s="9"/>
      <c r="G16" s="13">
        <f t="shared" si="1"/>
        <v>118</v>
      </c>
      <c r="H16" s="74"/>
      <c r="I16" s="75"/>
      <c r="J16" s="75"/>
      <c r="K16" s="84"/>
      <c r="L16" s="83"/>
      <c r="M16" s="3">
        <v>20</v>
      </c>
      <c r="N16" s="23" t="str">
        <f>CONCATENATE(B87)</f>
        <v/>
      </c>
      <c r="O16" s="23" t="str">
        <f>CONCATENATE(H87)</f>
        <v>_x000D_
_x000D__x000D_
_x000D__x000D_
_x000D__x000D_
_x000D_</v>
      </c>
      <c r="P16" s="23" t="str">
        <f t="shared" ref="P16:Q16" si="17">CONCATENATE(I87)</f>
        <v>F</v>
      </c>
      <c r="Q16" s="23" t="str">
        <f t="shared" si="17"/>
        <v>V2</v>
      </c>
      <c r="R16" s="26" t="s">
        <v>11</v>
      </c>
      <c r="S16" s="28"/>
    </row>
    <row r="17" spans="1:19" s="2" customFormat="1" ht="24.75" customHeight="1">
      <c r="A17" s="68">
        <v>43231</v>
      </c>
      <c r="B17" s="72"/>
      <c r="C17" s="45"/>
      <c r="D17" s="8"/>
      <c r="E17" s="18"/>
      <c r="F17" s="9"/>
      <c r="G17" s="13">
        <f t="shared" si="1"/>
        <v>118</v>
      </c>
      <c r="H17" s="74" t="str">
        <f t="shared" ref="H17" si="18">D17&amp;CHAR(13)&amp;R17&amp;CHAR(13)&amp;D18&amp;CHAR(13)&amp;R18&amp;CHAR(13)&amp;D19&amp;CHAR(13)&amp;R19&amp;CHAR(13)&amp;D20&amp;CHAR(13)&amp;R20&amp;CHAR(13)&amp;D21</f>
        <v>_x000D_
_x000D__x000D_
_x000D__x000D_
_x000D__x000D_
_x000D_</v>
      </c>
      <c r="I17" s="75" t="str">
        <f>IF(COUNTIF(F17:F21,"H")&lt;&gt;0,"H","F")</f>
        <v>F</v>
      </c>
      <c r="J17" s="75" t="str">
        <f t="shared" ref="J17" si="19">IF(MIN(G17:G21)&lt;1," ",IF(MIN(G17:G21)&lt;18,"J",IF(MIN(G17:G21)&lt;40,"S",IF(MIN(G17:G21)&lt;60,"V1","V2"))))</f>
        <v>V2</v>
      </c>
      <c r="K17" s="84"/>
      <c r="L17" s="83"/>
      <c r="M17" s="3">
        <v>21</v>
      </c>
      <c r="N17" s="23" t="str">
        <f>CONCATENATE(B92)</f>
        <v/>
      </c>
      <c r="O17" s="23" t="str">
        <f>CONCATENATE(H92)</f>
        <v>_x000D_
_x000D__x000D_
_x000D__x000D_
_x000D__x000D_
_x000D_</v>
      </c>
      <c r="P17" s="23" t="str">
        <f t="shared" ref="P17:Q17" si="20">CONCATENATE(I92)</f>
        <v>F</v>
      </c>
      <c r="Q17" s="23" t="str">
        <f t="shared" si="20"/>
        <v>V2</v>
      </c>
      <c r="R17" s="26" t="s">
        <v>11</v>
      </c>
      <c r="S17" s="28"/>
    </row>
    <row r="18" spans="1:19" s="2" customFormat="1" ht="24.75" customHeight="1">
      <c r="A18" s="68">
        <v>43231</v>
      </c>
      <c r="B18" s="73"/>
      <c r="C18" s="46"/>
      <c r="D18" s="8"/>
      <c r="E18" s="18"/>
      <c r="F18" s="9"/>
      <c r="G18" s="13">
        <f t="shared" si="1"/>
        <v>118</v>
      </c>
      <c r="H18" s="74"/>
      <c r="I18" s="75"/>
      <c r="J18" s="75"/>
      <c r="K18" s="84"/>
      <c r="L18" s="83"/>
      <c r="M18" s="3">
        <v>22</v>
      </c>
      <c r="N18" s="23" t="str">
        <f>CONCATENATE(B97)</f>
        <v/>
      </c>
      <c r="O18" s="23" t="str">
        <f>CONCATENATE(H97)</f>
        <v>_x000D_
_x000D__x000D_
_x000D__x000D_
_x000D__x000D_
_x000D_</v>
      </c>
      <c r="P18" s="23" t="str">
        <f t="shared" ref="P18:Q18" si="21">CONCATENATE(I97)</f>
        <v>F</v>
      </c>
      <c r="Q18" s="23" t="str">
        <f t="shared" si="21"/>
        <v>V2</v>
      </c>
      <c r="R18" s="26" t="s">
        <v>11</v>
      </c>
      <c r="S18" s="28"/>
    </row>
    <row r="19" spans="1:19" s="2" customFormat="1" ht="24.75" customHeight="1">
      <c r="A19" s="68">
        <v>43231</v>
      </c>
      <c r="B19" s="73"/>
      <c r="C19" s="46"/>
      <c r="D19" s="8"/>
      <c r="E19" s="18"/>
      <c r="F19" s="9"/>
      <c r="G19" s="13">
        <f t="shared" si="1"/>
        <v>118</v>
      </c>
      <c r="H19" s="74"/>
      <c r="I19" s="75"/>
      <c r="J19" s="75"/>
      <c r="K19" s="84"/>
      <c r="L19" s="83"/>
      <c r="M19" s="3">
        <v>23</v>
      </c>
      <c r="N19" s="23" t="str">
        <f>CONCATENATE(B102)</f>
        <v/>
      </c>
      <c r="O19" s="23" t="str">
        <f>CONCATENATE(H102)</f>
        <v>_x000D_
_x000D__x000D_
_x000D__x000D_
_x000D__x000D_
_x000D_</v>
      </c>
      <c r="P19" s="23" t="str">
        <f t="shared" ref="P19:Q19" si="22">CONCATENATE(I102)</f>
        <v>F</v>
      </c>
      <c r="Q19" s="23" t="str">
        <f t="shared" si="22"/>
        <v>V2</v>
      </c>
      <c r="R19" s="26" t="s">
        <v>11</v>
      </c>
      <c r="S19" s="28"/>
    </row>
    <row r="20" spans="1:19" s="2" customFormat="1" ht="24.75" customHeight="1">
      <c r="A20" s="68">
        <v>43231</v>
      </c>
      <c r="B20" s="73"/>
      <c r="C20" s="46"/>
      <c r="D20" s="8"/>
      <c r="E20" s="18"/>
      <c r="F20" s="9"/>
      <c r="G20" s="13">
        <f t="shared" si="1"/>
        <v>118</v>
      </c>
      <c r="H20" s="74"/>
      <c r="I20" s="75"/>
      <c r="J20" s="75"/>
      <c r="K20" s="84"/>
      <c r="L20" s="83"/>
      <c r="M20" s="3">
        <v>24</v>
      </c>
      <c r="N20" s="23" t="str">
        <f>CONCATENATE(B107)</f>
        <v/>
      </c>
      <c r="O20" s="23" t="str">
        <f>CONCATENATE(H107)</f>
        <v>_x000D_
_x000D__x000D_
_x000D__x000D_
_x000D__x000D_
_x000D_</v>
      </c>
      <c r="P20" s="23" t="str">
        <f t="shared" ref="P20:Q20" si="23">CONCATENATE(I107)</f>
        <v>F</v>
      </c>
      <c r="Q20" s="23" t="str">
        <f t="shared" si="23"/>
        <v>V2</v>
      </c>
      <c r="R20" s="26" t="s">
        <v>11</v>
      </c>
      <c r="S20" s="28"/>
    </row>
    <row r="21" spans="1:19" s="2" customFormat="1" ht="24.75" customHeight="1">
      <c r="A21" s="68">
        <v>43231</v>
      </c>
      <c r="B21" s="81"/>
      <c r="C21" s="47"/>
      <c r="D21" s="8"/>
      <c r="E21" s="18"/>
      <c r="F21" s="9"/>
      <c r="G21" s="13">
        <f t="shared" si="1"/>
        <v>118</v>
      </c>
      <c r="H21" s="74"/>
      <c r="I21" s="75"/>
      <c r="J21" s="75"/>
      <c r="K21" s="84"/>
      <c r="L21" s="83"/>
      <c r="M21" s="3">
        <v>25</v>
      </c>
      <c r="N21" s="23" t="str">
        <f>CONCATENATE(B112)</f>
        <v/>
      </c>
      <c r="O21" s="23" t="str">
        <f>CONCATENATE(H112)</f>
        <v>_x000D_
_x000D__x000D_
_x000D__x000D_
_x000D__x000D_
_x000D_</v>
      </c>
      <c r="P21" s="23" t="str">
        <f t="shared" ref="P21:Q21" si="24">CONCATENATE(I112)</f>
        <v>F</v>
      </c>
      <c r="Q21" s="23" t="str">
        <f t="shared" si="24"/>
        <v>V2</v>
      </c>
      <c r="R21" s="26" t="s">
        <v>11</v>
      </c>
      <c r="S21" s="28"/>
    </row>
    <row r="22" spans="1:19" s="2" customFormat="1" ht="24.75" customHeight="1">
      <c r="A22" s="68">
        <v>43231</v>
      </c>
      <c r="B22" s="72"/>
      <c r="C22" s="45"/>
      <c r="D22" s="8"/>
      <c r="E22" s="18"/>
      <c r="F22" s="9"/>
      <c r="G22" s="13">
        <f t="shared" si="1"/>
        <v>118</v>
      </c>
      <c r="H22" s="74" t="str">
        <f t="shared" ref="H22" si="25">D22&amp;CHAR(13)&amp;R22&amp;CHAR(13)&amp;D23&amp;CHAR(13)&amp;R23&amp;CHAR(13)&amp;D24&amp;CHAR(13)&amp;R24&amp;CHAR(13)&amp;D25&amp;CHAR(13)&amp;R25&amp;CHAR(13)&amp;D26</f>
        <v>_x000D_
_x000D__x000D_
_x000D__x000D_
_x000D__x000D_
_x000D_</v>
      </c>
      <c r="I22" s="75" t="str">
        <f>IF(COUNTIF(F22:F26,"H")&lt;&gt;0,"H","F")</f>
        <v>F</v>
      </c>
      <c r="J22" s="75" t="str">
        <f t="shared" ref="J22" si="26">IF(MIN(G22:G26)&lt;1," ",IF(MIN(G22:G26)&lt;18,"J",IF(MIN(G22:G26)&lt;40,"S",IF(MIN(G22:G26)&lt;60,"V1","V2"))))</f>
        <v>V2</v>
      </c>
      <c r="K22" s="84"/>
      <c r="L22" s="83"/>
      <c r="M22" s="3">
        <v>26</v>
      </c>
      <c r="N22" s="23" t="str">
        <f>CONCATENATE(B117)</f>
        <v/>
      </c>
      <c r="O22" s="23" t="str">
        <f>CONCATENATE(H117)</f>
        <v>_x000D_
_x000D__x000D_
_x000D__x000D_
_x000D__x000D_
_x000D_</v>
      </c>
      <c r="P22" s="23" t="str">
        <f t="shared" ref="P22:Q22" si="27">CONCATENATE(I117)</f>
        <v>F</v>
      </c>
      <c r="Q22" s="23" t="str">
        <f t="shared" si="27"/>
        <v>V2</v>
      </c>
      <c r="R22" s="26" t="s">
        <v>11</v>
      </c>
      <c r="S22" s="28"/>
    </row>
    <row r="23" spans="1:19" s="2" customFormat="1" ht="24.75" customHeight="1">
      <c r="A23" s="68">
        <v>43231</v>
      </c>
      <c r="B23" s="73"/>
      <c r="C23" s="46"/>
      <c r="D23" s="8"/>
      <c r="E23" s="18"/>
      <c r="F23" s="9"/>
      <c r="G23" s="13">
        <f t="shared" si="1"/>
        <v>118</v>
      </c>
      <c r="H23" s="74"/>
      <c r="I23" s="75"/>
      <c r="J23" s="75"/>
      <c r="K23" s="84"/>
      <c r="L23" s="83"/>
      <c r="M23" s="3">
        <v>27</v>
      </c>
      <c r="N23" s="23" t="str">
        <f>CONCATENATE(B122)</f>
        <v/>
      </c>
      <c r="O23" s="23" t="str">
        <f>CONCATENATE(H122)</f>
        <v>_x000D_
_x000D__x000D_
_x000D__x000D_
_x000D__x000D_
_x000D_</v>
      </c>
      <c r="P23" s="23" t="str">
        <f t="shared" ref="P23:Q23" si="28">CONCATENATE(I122)</f>
        <v>F</v>
      </c>
      <c r="Q23" s="23" t="str">
        <f t="shared" si="28"/>
        <v>V2</v>
      </c>
      <c r="R23" s="26" t="s">
        <v>11</v>
      </c>
      <c r="S23" s="28"/>
    </row>
    <row r="24" spans="1:19" s="2" customFormat="1" ht="24.75" customHeight="1">
      <c r="A24" s="68">
        <v>43231</v>
      </c>
      <c r="B24" s="73"/>
      <c r="C24" s="46"/>
      <c r="D24" s="8"/>
      <c r="E24" s="18"/>
      <c r="F24" s="9"/>
      <c r="G24" s="13">
        <f t="shared" si="1"/>
        <v>118</v>
      </c>
      <c r="H24" s="74"/>
      <c r="I24" s="75"/>
      <c r="J24" s="75"/>
      <c r="M24" s="3">
        <v>28</v>
      </c>
      <c r="N24" s="23" t="str">
        <f>CONCATENATE(B127)</f>
        <v/>
      </c>
      <c r="O24" s="23" t="str">
        <f>CONCATENATE(H127)</f>
        <v>_x000D_
_x000D__x000D_
_x000D__x000D_
_x000D__x000D_
_x000D_</v>
      </c>
      <c r="P24" s="23" t="str">
        <f t="shared" ref="P24:Q24" si="29">CONCATENATE(I127)</f>
        <v>F</v>
      </c>
      <c r="Q24" s="23" t="str">
        <f t="shared" si="29"/>
        <v>V2</v>
      </c>
      <c r="R24" s="26" t="s">
        <v>11</v>
      </c>
      <c r="S24" s="28"/>
    </row>
    <row r="25" spans="1:19" s="2" customFormat="1" ht="24.75" customHeight="1">
      <c r="A25" s="68">
        <v>43231</v>
      </c>
      <c r="B25" s="73"/>
      <c r="C25" s="46"/>
      <c r="D25" s="8"/>
      <c r="E25" s="18"/>
      <c r="F25" s="9"/>
      <c r="G25" s="13">
        <f t="shared" si="1"/>
        <v>118</v>
      </c>
      <c r="H25" s="74"/>
      <c r="I25" s="75"/>
      <c r="J25" s="75"/>
      <c r="M25" s="3">
        <v>29</v>
      </c>
      <c r="N25" s="23" t="str">
        <f>CONCATENATE(B132)</f>
        <v/>
      </c>
      <c r="O25" s="23" t="str">
        <f>CONCATENATE(H132)</f>
        <v>_x000D_
_x000D__x000D_
_x000D__x000D_
_x000D__x000D_
_x000D_</v>
      </c>
      <c r="P25" s="23" t="str">
        <f t="shared" ref="P25:Q25" si="30">CONCATENATE(I132)</f>
        <v>F</v>
      </c>
      <c r="Q25" s="23" t="str">
        <f t="shared" si="30"/>
        <v>V2</v>
      </c>
      <c r="R25" s="26" t="s">
        <v>11</v>
      </c>
      <c r="S25" s="28"/>
    </row>
    <row r="26" spans="1:19" s="2" customFormat="1" ht="24.75" customHeight="1">
      <c r="A26" s="68">
        <v>43231</v>
      </c>
      <c r="B26" s="81"/>
      <c r="C26" s="47"/>
      <c r="D26" s="8"/>
      <c r="E26" s="18"/>
      <c r="F26" s="9"/>
      <c r="G26" s="13">
        <f t="shared" si="1"/>
        <v>118</v>
      </c>
      <c r="H26" s="74"/>
      <c r="I26" s="75"/>
      <c r="J26" s="75"/>
      <c r="M26" s="3">
        <v>30</v>
      </c>
      <c r="N26" s="23" t="str">
        <f>CONCATENATE(B137)</f>
        <v/>
      </c>
      <c r="O26" s="23" t="str">
        <f>CONCATENATE(H137)</f>
        <v>_x000D_
_x000D__x000D_
_x000D__x000D_
_x000D__x000D_
_x000D_</v>
      </c>
      <c r="P26" s="23" t="str">
        <f t="shared" ref="P26:Q26" si="31">CONCATENATE(I137)</f>
        <v>F</v>
      </c>
      <c r="Q26" s="23" t="str">
        <f t="shared" si="31"/>
        <v>V2</v>
      </c>
      <c r="R26" s="26" t="s">
        <v>11</v>
      </c>
      <c r="S26" s="28"/>
    </row>
    <row r="27" spans="1:19" s="2" customFormat="1" ht="24.75" customHeight="1">
      <c r="A27" s="68">
        <v>43231</v>
      </c>
      <c r="B27" s="72"/>
      <c r="C27" s="45"/>
      <c r="D27" s="8"/>
      <c r="E27" s="18"/>
      <c r="F27" s="9"/>
      <c r="G27" s="13">
        <f t="shared" si="1"/>
        <v>118</v>
      </c>
      <c r="H27" s="74" t="str">
        <f t="shared" ref="H27" si="32">D27&amp;CHAR(13)&amp;R27&amp;CHAR(13)&amp;D28&amp;CHAR(13)&amp;R28&amp;CHAR(13)&amp;D29&amp;CHAR(13)&amp;R29&amp;CHAR(13)&amp;D30&amp;CHAR(13)&amp;R30&amp;CHAR(13)&amp;D31</f>
        <v>_x000D_
_x000D__x000D_
_x000D__x000D_
_x000D__x000D_
_x000D_</v>
      </c>
      <c r="I27" s="75" t="str">
        <f>IF(COUNTIF(F27:F31,"H")&lt;&gt;0,"H","F")</f>
        <v>F</v>
      </c>
      <c r="J27" s="75" t="str">
        <f t="shared" ref="J27" si="33">IF(MIN(G27:G31)&lt;1," ",IF(MIN(G27:G31)&lt;18,"J",IF(MIN(G27:G31)&lt;40,"S",IF(MIN(G27:G31)&lt;60,"V1","V2"))))</f>
        <v>V2</v>
      </c>
      <c r="M27" s="3">
        <v>31</v>
      </c>
      <c r="N27" s="23" t="str">
        <f>CONCATENATE(B142)</f>
        <v/>
      </c>
      <c r="O27" s="23" t="str">
        <f>CONCATENATE(H142)</f>
        <v>_x000D_
_x000D__x000D_
_x000D__x000D_
_x000D__x000D_
_x000D_</v>
      </c>
      <c r="P27" s="23" t="str">
        <f t="shared" ref="P27:Q27" si="34">CONCATENATE(I142)</f>
        <v>F</v>
      </c>
      <c r="Q27" s="23" t="str">
        <f t="shared" si="34"/>
        <v>V2</v>
      </c>
      <c r="R27" s="26" t="s">
        <v>11</v>
      </c>
      <c r="S27" s="28"/>
    </row>
    <row r="28" spans="1:19" s="2" customFormat="1" ht="24.75" customHeight="1">
      <c r="A28" s="68">
        <v>43231</v>
      </c>
      <c r="B28" s="73"/>
      <c r="C28" s="46"/>
      <c r="D28" s="8"/>
      <c r="E28" s="18"/>
      <c r="F28" s="9"/>
      <c r="G28" s="13">
        <f t="shared" si="1"/>
        <v>118</v>
      </c>
      <c r="H28" s="74"/>
      <c r="I28" s="75"/>
      <c r="J28" s="75"/>
      <c r="M28" s="3">
        <v>32</v>
      </c>
      <c r="N28" s="23" t="str">
        <f>CONCATENATE(B147)</f>
        <v/>
      </c>
      <c r="O28" s="23" t="str">
        <f>CONCATENATE(H147)</f>
        <v>_x000D_
_x000D__x000D_
_x000D__x000D_
_x000D__x000D_
_x000D_</v>
      </c>
      <c r="P28" s="23" t="str">
        <f t="shared" ref="P28:Q28" si="35">CONCATENATE(I147)</f>
        <v>F</v>
      </c>
      <c r="Q28" s="23" t="str">
        <f t="shared" si="35"/>
        <v>V2</v>
      </c>
      <c r="R28" s="26" t="s">
        <v>11</v>
      </c>
      <c r="S28" s="28"/>
    </row>
    <row r="29" spans="1:19" s="2" customFormat="1" ht="24.75" customHeight="1">
      <c r="A29" s="68">
        <v>43231</v>
      </c>
      <c r="B29" s="73"/>
      <c r="C29" s="46"/>
      <c r="D29" s="8"/>
      <c r="E29" s="18"/>
      <c r="F29" s="9"/>
      <c r="G29" s="13">
        <f t="shared" si="1"/>
        <v>118</v>
      </c>
      <c r="H29" s="74"/>
      <c r="I29" s="75"/>
      <c r="J29" s="75"/>
      <c r="M29" s="3">
        <v>33</v>
      </c>
      <c r="N29" s="23" t="str">
        <f>CONCATENATE(B152)</f>
        <v/>
      </c>
      <c r="O29" s="23" t="str">
        <f>CONCATENATE(H152)</f>
        <v>_x000D_
_x000D__x000D_
_x000D__x000D_
_x000D__x000D_
_x000D_</v>
      </c>
      <c r="P29" s="23" t="str">
        <f t="shared" ref="P29:Q29" si="36">CONCATENATE(I152)</f>
        <v>F</v>
      </c>
      <c r="Q29" s="23" t="str">
        <f t="shared" si="36"/>
        <v>V2</v>
      </c>
      <c r="R29" s="26" t="s">
        <v>11</v>
      </c>
      <c r="S29" s="28"/>
    </row>
    <row r="30" spans="1:19" s="2" customFormat="1" ht="24.75" customHeight="1">
      <c r="A30" s="68">
        <v>43231</v>
      </c>
      <c r="B30" s="73"/>
      <c r="C30" s="46"/>
      <c r="D30" s="8"/>
      <c r="E30" s="18"/>
      <c r="F30" s="9"/>
      <c r="G30" s="13">
        <f t="shared" si="1"/>
        <v>118</v>
      </c>
      <c r="H30" s="74"/>
      <c r="I30" s="75"/>
      <c r="J30" s="75"/>
      <c r="M30" s="3">
        <v>34</v>
      </c>
      <c r="N30" s="23" t="str">
        <f>CONCATENATE(B157)</f>
        <v/>
      </c>
      <c r="O30" s="23" t="str">
        <f>CONCATENATE(H157)</f>
        <v>_x000D_
_x000D__x000D_
_x000D__x000D_
_x000D__x000D_
_x000D_</v>
      </c>
      <c r="P30" s="23" t="str">
        <f t="shared" ref="P30:Q30" si="37">CONCATENATE(I157)</f>
        <v>F</v>
      </c>
      <c r="Q30" s="23" t="str">
        <f t="shared" si="37"/>
        <v>V2</v>
      </c>
      <c r="R30" s="26" t="s">
        <v>11</v>
      </c>
      <c r="S30" s="28"/>
    </row>
    <row r="31" spans="1:19" s="2" customFormat="1" ht="24.75" customHeight="1">
      <c r="A31" s="68">
        <v>43231</v>
      </c>
      <c r="B31" s="81"/>
      <c r="C31" s="47"/>
      <c r="D31" s="8"/>
      <c r="E31" s="18"/>
      <c r="F31" s="9"/>
      <c r="G31" s="13">
        <f t="shared" si="1"/>
        <v>118</v>
      </c>
      <c r="H31" s="74"/>
      <c r="I31" s="75"/>
      <c r="J31" s="75"/>
      <c r="M31" s="3">
        <v>35</v>
      </c>
      <c r="N31" s="23" t="str">
        <f>CONCATENATE(B162)</f>
        <v/>
      </c>
      <c r="O31" s="23" t="str">
        <f>CONCATENATE(H162)</f>
        <v>_x000D_
_x000D__x000D_
_x000D__x000D_
_x000D__x000D_
_x000D_</v>
      </c>
      <c r="P31" s="23" t="str">
        <f t="shared" ref="P31:Q31" si="38">CONCATENATE(I162)</f>
        <v>F</v>
      </c>
      <c r="Q31" s="23" t="str">
        <f t="shared" si="38"/>
        <v>V2</v>
      </c>
      <c r="R31" s="26" t="s">
        <v>11</v>
      </c>
      <c r="S31" s="28"/>
    </row>
    <row r="32" spans="1:19" s="2" customFormat="1" ht="24.75" customHeight="1">
      <c r="A32" s="68">
        <v>43231</v>
      </c>
      <c r="B32" s="72"/>
      <c r="C32" s="45"/>
      <c r="D32" s="8"/>
      <c r="E32" s="18"/>
      <c r="F32" s="9"/>
      <c r="G32" s="13">
        <f t="shared" si="1"/>
        <v>118</v>
      </c>
      <c r="H32" s="74" t="str">
        <f t="shared" ref="H32" si="39">D32&amp;CHAR(13)&amp;R32&amp;CHAR(13)&amp;D33&amp;CHAR(13)&amp;R33&amp;CHAR(13)&amp;D34&amp;CHAR(13)&amp;R34&amp;CHAR(13)&amp;D35&amp;CHAR(13)&amp;R35&amp;CHAR(13)&amp;D36</f>
        <v>_x000D_
_x000D__x000D_
_x000D__x000D_
_x000D__x000D_
_x000D_</v>
      </c>
      <c r="I32" s="75" t="str">
        <f>IF(COUNTIF(F32:F36,"H")&lt;&gt;0,"H","F")</f>
        <v>F</v>
      </c>
      <c r="J32" s="75" t="str">
        <f t="shared" ref="J32" si="40">IF(MIN(G32:G36)&lt;1," ",IF(MIN(G32:G36)&lt;18,"J",IF(MIN(G32:G36)&lt;40,"S",IF(MIN(G32:G36)&lt;60,"V1","V2"))))</f>
        <v>V2</v>
      </c>
      <c r="M32" s="3">
        <v>36</v>
      </c>
      <c r="N32" s="23" t="str">
        <f>CONCATENATE(B167)</f>
        <v/>
      </c>
      <c r="O32" s="23" t="str">
        <f>CONCATENATE(H167)</f>
        <v>_x000D_
_x000D__x000D_
_x000D__x000D_
_x000D__x000D_
_x000D_</v>
      </c>
      <c r="P32" s="23" t="str">
        <f t="shared" ref="P32:Q32" si="41">CONCATENATE(I167)</f>
        <v>F</v>
      </c>
      <c r="Q32" s="23" t="str">
        <f t="shared" si="41"/>
        <v>V2</v>
      </c>
      <c r="R32" s="26" t="s">
        <v>11</v>
      </c>
      <c r="S32" s="28"/>
    </row>
    <row r="33" spans="1:19" s="2" customFormat="1" ht="24.75" customHeight="1">
      <c r="A33" s="68">
        <v>43231</v>
      </c>
      <c r="B33" s="73"/>
      <c r="C33" s="46"/>
      <c r="D33" s="8"/>
      <c r="E33" s="18"/>
      <c r="F33" s="9"/>
      <c r="G33" s="13">
        <f t="shared" si="1"/>
        <v>118</v>
      </c>
      <c r="H33" s="74"/>
      <c r="I33" s="75"/>
      <c r="J33" s="75"/>
      <c r="M33" s="3">
        <v>37</v>
      </c>
      <c r="N33" s="23" t="str">
        <f>CONCATENATE(B167)</f>
        <v/>
      </c>
      <c r="O33" s="23" t="str">
        <f>CONCATENATE(H167)</f>
        <v>_x000D_
_x000D__x000D_
_x000D__x000D_
_x000D__x000D_
_x000D_</v>
      </c>
      <c r="P33" s="23" t="str">
        <f t="shared" ref="P33:Q33" si="42">CONCATENATE(I167)</f>
        <v>F</v>
      </c>
      <c r="Q33" s="23" t="str">
        <f t="shared" si="42"/>
        <v>V2</v>
      </c>
      <c r="R33" s="26" t="s">
        <v>11</v>
      </c>
      <c r="S33" s="28"/>
    </row>
    <row r="34" spans="1:19" s="2" customFormat="1" ht="24.75" customHeight="1">
      <c r="A34" s="68">
        <v>43231</v>
      </c>
      <c r="B34" s="73"/>
      <c r="C34" s="46"/>
      <c r="D34" s="8"/>
      <c r="E34" s="18"/>
      <c r="F34" s="9"/>
      <c r="G34" s="13">
        <f t="shared" si="1"/>
        <v>118</v>
      </c>
      <c r="H34" s="74"/>
      <c r="I34" s="75"/>
      <c r="J34" s="75"/>
      <c r="M34" s="3">
        <v>38</v>
      </c>
      <c r="N34" s="23" t="str">
        <f>CONCATENATE(B172)</f>
        <v/>
      </c>
      <c r="O34" s="23" t="str">
        <f>CONCATENATE(H172)</f>
        <v>_x000D_
_x000D__x000D_
_x000D__x000D_
_x000D__x000D_
_x000D_</v>
      </c>
      <c r="P34" s="23" t="str">
        <f t="shared" ref="P34:Q34" si="43">CONCATENATE(I172)</f>
        <v>F</v>
      </c>
      <c r="Q34" s="23" t="str">
        <f t="shared" si="43"/>
        <v>V2</v>
      </c>
      <c r="R34" s="26" t="s">
        <v>11</v>
      </c>
      <c r="S34" s="28"/>
    </row>
    <row r="35" spans="1:19" s="2" customFormat="1" ht="24.75" customHeight="1">
      <c r="A35" s="68">
        <v>43231</v>
      </c>
      <c r="B35" s="73"/>
      <c r="C35" s="46"/>
      <c r="D35" s="8"/>
      <c r="E35" s="18"/>
      <c r="F35" s="9"/>
      <c r="G35" s="13">
        <f t="shared" si="1"/>
        <v>118</v>
      </c>
      <c r="H35" s="74"/>
      <c r="I35" s="75"/>
      <c r="J35" s="75"/>
      <c r="M35" s="3">
        <v>39</v>
      </c>
      <c r="N35" s="23" t="str">
        <f>CONCATENATE(B177)</f>
        <v/>
      </c>
      <c r="O35" s="23" t="str">
        <f>CONCATENATE(H177)</f>
        <v>_x000D_
_x000D__x000D_
_x000D__x000D_
_x000D__x000D_
_x000D_</v>
      </c>
      <c r="P35" s="23" t="str">
        <f t="shared" ref="P35:Q35" si="44">CONCATENATE(I177)</f>
        <v>F</v>
      </c>
      <c r="Q35" s="23" t="str">
        <f t="shared" si="44"/>
        <v>V2</v>
      </c>
      <c r="R35" s="26" t="s">
        <v>11</v>
      </c>
      <c r="S35" s="28"/>
    </row>
    <row r="36" spans="1:19" s="2" customFormat="1" ht="24.75" customHeight="1">
      <c r="A36" s="68">
        <v>43231</v>
      </c>
      <c r="B36" s="81"/>
      <c r="C36" s="47"/>
      <c r="D36" s="8"/>
      <c r="E36" s="18"/>
      <c r="F36" s="9"/>
      <c r="G36" s="13">
        <f t="shared" si="1"/>
        <v>118</v>
      </c>
      <c r="H36" s="74"/>
      <c r="I36" s="75"/>
      <c r="J36" s="75"/>
      <c r="M36" s="3">
        <v>40</v>
      </c>
      <c r="N36" s="23" t="str">
        <f>CONCATENATE(B182)</f>
        <v/>
      </c>
      <c r="O36" s="23" t="str">
        <f>CONCATENATE(H182)</f>
        <v>_x000D_
_x000D__x000D_
_x000D__x000D_
_x000D__x000D_
_x000D_</v>
      </c>
      <c r="P36" s="23" t="str">
        <f t="shared" ref="P36:Q36" si="45">CONCATENATE(I182)</f>
        <v>F</v>
      </c>
      <c r="Q36" s="23" t="str">
        <f t="shared" si="45"/>
        <v>V2</v>
      </c>
      <c r="R36" s="26" t="s">
        <v>11</v>
      </c>
      <c r="S36" s="28"/>
    </row>
    <row r="37" spans="1:19" s="2" customFormat="1" ht="24.75" customHeight="1">
      <c r="A37" s="68">
        <v>43231</v>
      </c>
      <c r="B37" s="72"/>
      <c r="C37" s="45"/>
      <c r="D37" s="8"/>
      <c r="E37" s="18"/>
      <c r="F37" s="9"/>
      <c r="G37" s="13">
        <f t="shared" si="1"/>
        <v>118</v>
      </c>
      <c r="H37" s="74" t="str">
        <f t="shared" ref="H37" si="46">D37&amp;CHAR(13)&amp;R37&amp;CHAR(13)&amp;D38&amp;CHAR(13)&amp;R38&amp;CHAR(13)&amp;D39&amp;CHAR(13)&amp;R39&amp;CHAR(13)&amp;D40&amp;CHAR(13)&amp;R40&amp;CHAR(13)&amp;D41</f>
        <v>_x000D_
_x000D__x000D_
_x000D__x000D_
_x000D__x000D_
_x000D_</v>
      </c>
      <c r="I37" s="75" t="str">
        <f>IF(COUNTIF(F37:F41,"H")&lt;&gt;0,"H","F")</f>
        <v>F</v>
      </c>
      <c r="J37" s="75" t="str">
        <f t="shared" ref="J37" si="47">IF(MIN(G37:G41)&lt;1," ",IF(MIN(G37:G41)&lt;18,"J",IF(MIN(G37:G41)&lt;40,"S",IF(MIN(G37:G41)&lt;60,"V1","V2"))))</f>
        <v>V2</v>
      </c>
      <c r="M37" s="22"/>
      <c r="N37" s="22"/>
      <c r="O37" s="27"/>
      <c r="P37" s="28"/>
      <c r="Q37" s="28"/>
      <c r="R37" s="26" t="s">
        <v>11</v>
      </c>
      <c r="S37" s="28"/>
    </row>
    <row r="38" spans="1:19" s="2" customFormat="1" ht="24.75" customHeight="1">
      <c r="A38" s="68">
        <v>43231</v>
      </c>
      <c r="B38" s="73"/>
      <c r="C38" s="46"/>
      <c r="D38" s="8"/>
      <c r="E38" s="18"/>
      <c r="F38" s="9"/>
      <c r="G38" s="13">
        <f t="shared" si="1"/>
        <v>118</v>
      </c>
      <c r="H38" s="74"/>
      <c r="I38" s="75"/>
      <c r="J38" s="75"/>
      <c r="M38" s="22"/>
      <c r="N38" s="22"/>
      <c r="O38" s="27"/>
      <c r="P38" s="28"/>
      <c r="Q38" s="28"/>
      <c r="R38" s="26" t="s">
        <v>11</v>
      </c>
      <c r="S38" s="28"/>
    </row>
    <row r="39" spans="1:19" s="2" customFormat="1" ht="24.75" customHeight="1">
      <c r="A39" s="68">
        <v>43231</v>
      </c>
      <c r="B39" s="73"/>
      <c r="C39" s="46"/>
      <c r="D39" s="8"/>
      <c r="E39" s="18"/>
      <c r="F39" s="9"/>
      <c r="G39" s="13">
        <f t="shared" si="1"/>
        <v>118</v>
      </c>
      <c r="H39" s="74"/>
      <c r="I39" s="75"/>
      <c r="J39" s="75"/>
      <c r="M39" s="22"/>
      <c r="N39" s="22"/>
      <c r="O39" s="27"/>
      <c r="P39" s="28"/>
      <c r="Q39" s="28"/>
      <c r="R39" s="26" t="s">
        <v>11</v>
      </c>
      <c r="S39" s="28"/>
    </row>
    <row r="40" spans="1:19" s="2" customFormat="1" ht="24.75" customHeight="1">
      <c r="A40" s="68">
        <v>43231</v>
      </c>
      <c r="B40" s="73"/>
      <c r="C40" s="46"/>
      <c r="D40" s="8"/>
      <c r="E40" s="18"/>
      <c r="F40" s="9"/>
      <c r="G40" s="13">
        <f t="shared" si="1"/>
        <v>118</v>
      </c>
      <c r="H40" s="74"/>
      <c r="I40" s="75"/>
      <c r="J40" s="75"/>
      <c r="M40" s="22"/>
      <c r="N40" s="22"/>
      <c r="O40" s="27"/>
      <c r="P40" s="28"/>
      <c r="Q40" s="28"/>
      <c r="R40" s="26" t="s">
        <v>11</v>
      </c>
      <c r="S40" s="28"/>
    </row>
    <row r="41" spans="1:19" s="2" customFormat="1" ht="24.75" customHeight="1">
      <c r="A41" s="68">
        <v>43231</v>
      </c>
      <c r="B41" s="81"/>
      <c r="C41" s="47"/>
      <c r="D41" s="8"/>
      <c r="E41" s="18"/>
      <c r="F41" s="9"/>
      <c r="G41" s="13">
        <f t="shared" si="1"/>
        <v>118</v>
      </c>
      <c r="H41" s="74"/>
      <c r="I41" s="75"/>
      <c r="J41" s="75"/>
      <c r="M41" s="22"/>
      <c r="N41" s="22"/>
      <c r="O41" s="27"/>
      <c r="P41" s="28"/>
      <c r="Q41" s="28"/>
      <c r="R41" s="26" t="s">
        <v>11</v>
      </c>
      <c r="S41" s="28"/>
    </row>
    <row r="42" spans="1:19" s="2" customFormat="1" ht="24.75" customHeight="1">
      <c r="A42" s="68">
        <v>43231</v>
      </c>
      <c r="B42" s="72"/>
      <c r="C42" s="45"/>
      <c r="D42" s="8"/>
      <c r="E42" s="18"/>
      <c r="F42" s="9"/>
      <c r="G42" s="13">
        <f t="shared" si="1"/>
        <v>118</v>
      </c>
      <c r="H42" s="74" t="str">
        <f t="shared" ref="H42" si="48">D42&amp;CHAR(13)&amp;R42&amp;CHAR(13)&amp;D43&amp;CHAR(13)&amp;R43&amp;CHAR(13)&amp;D44&amp;CHAR(13)&amp;R44&amp;CHAR(13)&amp;D45&amp;CHAR(13)&amp;R45&amp;CHAR(13)&amp;D46</f>
        <v>_x000D_
_x000D__x000D_
_x000D__x000D_
_x000D__x000D_
_x000D_</v>
      </c>
      <c r="I42" s="75" t="str">
        <f>IF(COUNTIF(F42:F46,"H")&lt;&gt;0,"H","F")</f>
        <v>F</v>
      </c>
      <c r="J42" s="75" t="str">
        <f t="shared" ref="J42" si="49">IF(MIN(G42:G46)&lt;1," ",IF(MIN(G42:G46)&lt;18,"J",IF(MIN(G42:G46)&lt;40,"S",IF(MIN(G42:G46)&lt;60,"V1","V2"))))</f>
        <v>V2</v>
      </c>
      <c r="M42" s="22"/>
      <c r="N42" s="22"/>
      <c r="O42" s="27"/>
      <c r="P42" s="28"/>
      <c r="Q42" s="28"/>
      <c r="R42" s="26" t="s">
        <v>11</v>
      </c>
      <c r="S42" s="28"/>
    </row>
    <row r="43" spans="1:19" s="2" customFormat="1" ht="24.75" customHeight="1">
      <c r="A43" s="68">
        <v>43231</v>
      </c>
      <c r="B43" s="73"/>
      <c r="C43" s="46"/>
      <c r="D43" s="8"/>
      <c r="E43" s="18"/>
      <c r="F43" s="9"/>
      <c r="G43" s="13">
        <f t="shared" si="1"/>
        <v>118</v>
      </c>
      <c r="H43" s="74"/>
      <c r="I43" s="75"/>
      <c r="J43" s="75"/>
      <c r="M43" s="22"/>
      <c r="N43" s="22"/>
      <c r="O43" s="27"/>
      <c r="P43" s="28"/>
      <c r="Q43" s="28"/>
      <c r="R43" s="26" t="s">
        <v>11</v>
      </c>
      <c r="S43" s="28"/>
    </row>
    <row r="44" spans="1:19" s="2" customFormat="1" ht="24.75" customHeight="1">
      <c r="A44" s="68">
        <v>43231</v>
      </c>
      <c r="B44" s="73"/>
      <c r="C44" s="46"/>
      <c r="D44" s="8"/>
      <c r="E44" s="18"/>
      <c r="F44" s="9"/>
      <c r="G44" s="13">
        <f t="shared" si="1"/>
        <v>118</v>
      </c>
      <c r="H44" s="74"/>
      <c r="I44" s="75"/>
      <c r="J44" s="75"/>
      <c r="M44" s="22"/>
      <c r="N44" s="22"/>
      <c r="O44" s="27"/>
      <c r="P44" s="28"/>
      <c r="Q44" s="28"/>
      <c r="R44" s="26" t="s">
        <v>11</v>
      </c>
      <c r="S44" s="28"/>
    </row>
    <row r="45" spans="1:19" s="2" customFormat="1" ht="24.75" customHeight="1">
      <c r="A45" s="68">
        <v>43231</v>
      </c>
      <c r="B45" s="73"/>
      <c r="C45" s="46"/>
      <c r="D45" s="8"/>
      <c r="E45" s="18"/>
      <c r="F45" s="9"/>
      <c r="G45" s="13">
        <f t="shared" si="1"/>
        <v>118</v>
      </c>
      <c r="H45" s="74"/>
      <c r="I45" s="75"/>
      <c r="J45" s="75"/>
      <c r="M45" s="22"/>
      <c r="N45" s="22"/>
      <c r="O45" s="27"/>
      <c r="P45" s="28"/>
      <c r="Q45" s="28"/>
      <c r="R45" s="26" t="s">
        <v>11</v>
      </c>
      <c r="S45" s="28"/>
    </row>
    <row r="46" spans="1:19" s="2" customFormat="1" ht="24.75" customHeight="1">
      <c r="A46" s="68">
        <v>43231</v>
      </c>
      <c r="B46" s="81"/>
      <c r="C46" s="47"/>
      <c r="D46" s="8"/>
      <c r="E46" s="18"/>
      <c r="F46" s="9"/>
      <c r="G46" s="13">
        <f t="shared" si="1"/>
        <v>118</v>
      </c>
      <c r="H46" s="74"/>
      <c r="I46" s="75"/>
      <c r="J46" s="75"/>
      <c r="M46" s="22"/>
      <c r="N46" s="22"/>
      <c r="O46" s="27"/>
      <c r="P46" s="28"/>
      <c r="Q46" s="28"/>
      <c r="R46" s="26" t="s">
        <v>11</v>
      </c>
      <c r="S46" s="28"/>
    </row>
    <row r="47" spans="1:19" s="2" customFormat="1" ht="24.75" customHeight="1">
      <c r="A47" s="68">
        <v>43231</v>
      </c>
      <c r="B47" s="72"/>
      <c r="C47" s="45"/>
      <c r="D47" s="8"/>
      <c r="E47" s="18"/>
      <c r="F47" s="9"/>
      <c r="G47" s="13">
        <f t="shared" si="1"/>
        <v>118</v>
      </c>
      <c r="H47" s="74" t="str">
        <f t="shared" ref="H47" si="50">D47&amp;CHAR(13)&amp;R47&amp;CHAR(13)&amp;D48&amp;CHAR(13)&amp;R48&amp;CHAR(13)&amp;D49&amp;CHAR(13)&amp;R49&amp;CHAR(13)&amp;D50&amp;CHAR(13)&amp;R50&amp;CHAR(13)&amp;D51</f>
        <v>_x000D_
_x000D__x000D_
_x000D__x000D_
_x000D__x000D_
_x000D_</v>
      </c>
      <c r="I47" s="75" t="str">
        <f>IF(COUNTIF(F47:F51,"H")&lt;&gt;0,"H","F")</f>
        <v>F</v>
      </c>
      <c r="J47" s="75" t="str">
        <f t="shared" ref="J47" si="51">IF(MIN(G47:G51)&lt;1," ",IF(MIN(G47:G51)&lt;18,"J",IF(MIN(G47:G51)&lt;40,"S",IF(MIN(G47:G51)&lt;60,"V1","V2"))))</f>
        <v>V2</v>
      </c>
      <c r="M47" s="22"/>
      <c r="N47" s="22"/>
      <c r="O47" s="27"/>
      <c r="P47" s="28"/>
      <c r="Q47" s="28"/>
      <c r="R47" s="26" t="s">
        <v>11</v>
      </c>
      <c r="S47" s="28"/>
    </row>
    <row r="48" spans="1:19" s="2" customFormat="1" ht="24.75" customHeight="1">
      <c r="A48" s="68">
        <v>43231</v>
      </c>
      <c r="B48" s="73"/>
      <c r="C48" s="46"/>
      <c r="D48" s="8"/>
      <c r="E48" s="18"/>
      <c r="F48" s="9"/>
      <c r="G48" s="13">
        <f t="shared" si="1"/>
        <v>118</v>
      </c>
      <c r="H48" s="74"/>
      <c r="I48" s="75"/>
      <c r="J48" s="75"/>
      <c r="M48" s="22"/>
      <c r="N48" s="22"/>
      <c r="O48" s="27"/>
      <c r="P48" s="28"/>
      <c r="Q48" s="28"/>
      <c r="R48" s="26" t="s">
        <v>11</v>
      </c>
      <c r="S48" s="28"/>
    </row>
    <row r="49" spans="1:19" s="2" customFormat="1" ht="24.75" customHeight="1">
      <c r="A49" s="68">
        <v>43231</v>
      </c>
      <c r="B49" s="73"/>
      <c r="C49" s="46"/>
      <c r="D49" s="8"/>
      <c r="E49" s="18"/>
      <c r="F49" s="9"/>
      <c r="G49" s="13">
        <f t="shared" si="1"/>
        <v>118</v>
      </c>
      <c r="H49" s="74"/>
      <c r="I49" s="75"/>
      <c r="J49" s="75"/>
      <c r="M49" s="22"/>
      <c r="N49" s="22"/>
      <c r="O49" s="27"/>
      <c r="P49" s="28"/>
      <c r="Q49" s="28"/>
      <c r="R49" s="26" t="s">
        <v>11</v>
      </c>
      <c r="S49" s="28"/>
    </row>
    <row r="50" spans="1:19" s="2" customFormat="1" ht="24.75" customHeight="1">
      <c r="A50" s="68">
        <v>43231</v>
      </c>
      <c r="B50" s="73"/>
      <c r="C50" s="46"/>
      <c r="D50" s="8"/>
      <c r="E50" s="18"/>
      <c r="F50" s="9"/>
      <c r="G50" s="13">
        <f t="shared" si="1"/>
        <v>118</v>
      </c>
      <c r="H50" s="74"/>
      <c r="I50" s="75"/>
      <c r="J50" s="75"/>
      <c r="M50" s="22"/>
      <c r="N50" s="22"/>
      <c r="O50" s="27"/>
      <c r="P50" s="28"/>
      <c r="Q50" s="28"/>
      <c r="R50" s="26" t="s">
        <v>11</v>
      </c>
      <c r="S50" s="28"/>
    </row>
    <row r="51" spans="1:19" s="2" customFormat="1" ht="24.75" customHeight="1">
      <c r="A51" s="68">
        <v>43231</v>
      </c>
      <c r="B51" s="81"/>
      <c r="C51" s="47"/>
      <c r="D51" s="8"/>
      <c r="E51" s="18"/>
      <c r="F51" s="9"/>
      <c r="G51" s="13">
        <f t="shared" si="1"/>
        <v>118</v>
      </c>
      <c r="H51" s="74"/>
      <c r="I51" s="75"/>
      <c r="J51" s="75"/>
      <c r="M51" s="22"/>
      <c r="N51" s="22"/>
      <c r="O51" s="27"/>
      <c r="P51" s="28"/>
      <c r="Q51" s="28"/>
      <c r="R51" s="26" t="s">
        <v>11</v>
      </c>
      <c r="S51" s="28"/>
    </row>
    <row r="52" spans="1:19" s="2" customFormat="1" ht="24.75" customHeight="1">
      <c r="A52" s="68">
        <v>43231</v>
      </c>
      <c r="B52" s="72"/>
      <c r="C52" s="45"/>
      <c r="D52" s="8"/>
      <c r="E52" s="18"/>
      <c r="F52" s="9"/>
      <c r="G52" s="13">
        <f t="shared" si="1"/>
        <v>118</v>
      </c>
      <c r="H52" s="74" t="str">
        <f t="shared" ref="H52" si="52">D52&amp;CHAR(13)&amp;R52&amp;CHAR(13)&amp;D53&amp;CHAR(13)&amp;R53&amp;CHAR(13)&amp;D54&amp;CHAR(13)&amp;R54&amp;CHAR(13)&amp;D55&amp;CHAR(13)&amp;R55&amp;CHAR(13)&amp;D56</f>
        <v>_x000D_
_x000D__x000D_
_x000D__x000D_
_x000D__x000D_
_x000D_</v>
      </c>
      <c r="I52" s="75" t="str">
        <f>IF(COUNTIF(F52:F56,"H")&lt;&gt;0,"H","F")</f>
        <v>F</v>
      </c>
      <c r="J52" s="75" t="str">
        <f t="shared" ref="J52" si="53">IF(MIN(G52:G56)&lt;1," ",IF(MIN(G52:G56)&lt;18,"J",IF(MIN(G52:G56)&lt;40,"S",IF(MIN(G52:G56)&lt;60,"V1","V2"))))</f>
        <v>V2</v>
      </c>
      <c r="M52" s="22"/>
      <c r="N52" s="22"/>
      <c r="O52" s="27"/>
      <c r="P52" s="28"/>
      <c r="Q52" s="28"/>
      <c r="R52" s="26" t="s">
        <v>11</v>
      </c>
      <c r="S52" s="28"/>
    </row>
    <row r="53" spans="1:19" s="2" customFormat="1" ht="24.75" customHeight="1">
      <c r="A53" s="68">
        <v>43231</v>
      </c>
      <c r="B53" s="73"/>
      <c r="C53" s="46"/>
      <c r="D53" s="8"/>
      <c r="E53" s="18"/>
      <c r="F53" s="9"/>
      <c r="G53" s="13">
        <f t="shared" si="1"/>
        <v>118</v>
      </c>
      <c r="H53" s="74"/>
      <c r="I53" s="75"/>
      <c r="J53" s="75"/>
      <c r="M53" s="22"/>
      <c r="N53" s="22"/>
      <c r="O53" s="27"/>
      <c r="P53" s="28"/>
      <c r="Q53" s="28"/>
      <c r="R53" s="26" t="s">
        <v>11</v>
      </c>
      <c r="S53" s="28"/>
    </row>
    <row r="54" spans="1:19" s="2" customFormat="1" ht="24.75" customHeight="1">
      <c r="A54" s="68">
        <v>43231</v>
      </c>
      <c r="B54" s="73"/>
      <c r="C54" s="46"/>
      <c r="D54" s="8"/>
      <c r="E54" s="18"/>
      <c r="F54" s="9"/>
      <c r="G54" s="13">
        <f t="shared" si="1"/>
        <v>118</v>
      </c>
      <c r="H54" s="74"/>
      <c r="I54" s="75"/>
      <c r="J54" s="75"/>
      <c r="M54" s="22"/>
      <c r="N54" s="22"/>
      <c r="O54" s="27"/>
      <c r="P54" s="28"/>
      <c r="Q54" s="28"/>
      <c r="R54" s="26" t="s">
        <v>11</v>
      </c>
      <c r="S54" s="28"/>
    </row>
    <row r="55" spans="1:19" s="2" customFormat="1" ht="24.75" customHeight="1">
      <c r="A55" s="68">
        <v>43231</v>
      </c>
      <c r="B55" s="73"/>
      <c r="C55" s="46"/>
      <c r="D55" s="8"/>
      <c r="E55" s="18"/>
      <c r="F55" s="9"/>
      <c r="G55" s="13">
        <f t="shared" si="1"/>
        <v>118</v>
      </c>
      <c r="H55" s="74"/>
      <c r="I55" s="75"/>
      <c r="J55" s="75"/>
      <c r="M55" s="22"/>
      <c r="N55" s="22"/>
      <c r="O55" s="27"/>
      <c r="P55" s="28"/>
      <c r="Q55" s="28"/>
      <c r="R55" s="26" t="s">
        <v>11</v>
      </c>
      <c r="S55" s="28"/>
    </row>
    <row r="56" spans="1:19" s="2" customFormat="1" ht="24.75" customHeight="1">
      <c r="A56" s="68">
        <v>43231</v>
      </c>
      <c r="B56" s="81"/>
      <c r="C56" s="47"/>
      <c r="D56" s="8"/>
      <c r="E56" s="18"/>
      <c r="F56" s="9"/>
      <c r="G56" s="13">
        <f t="shared" si="1"/>
        <v>118</v>
      </c>
      <c r="H56" s="74"/>
      <c r="I56" s="75"/>
      <c r="J56" s="75"/>
      <c r="M56" s="22"/>
      <c r="N56" s="22"/>
      <c r="O56" s="27"/>
      <c r="P56" s="28"/>
      <c r="Q56" s="28"/>
      <c r="R56" s="26" t="s">
        <v>11</v>
      </c>
      <c r="S56" s="28"/>
    </row>
    <row r="57" spans="1:19" s="2" customFormat="1" ht="24.75" customHeight="1">
      <c r="A57" s="68">
        <v>43231</v>
      </c>
      <c r="B57" s="72"/>
      <c r="C57" s="45"/>
      <c r="D57" s="8"/>
      <c r="E57" s="18"/>
      <c r="F57" s="9"/>
      <c r="G57" s="13">
        <f t="shared" si="1"/>
        <v>118</v>
      </c>
      <c r="H57" s="74" t="str">
        <f t="shared" ref="H57" si="54">D57&amp;CHAR(13)&amp;R57&amp;CHAR(13)&amp;D58&amp;CHAR(13)&amp;R58&amp;CHAR(13)&amp;D59&amp;CHAR(13)&amp;R59&amp;CHAR(13)&amp;D60&amp;CHAR(13)&amp;R60&amp;CHAR(13)&amp;D61</f>
        <v>_x000D_
_x000D__x000D_
_x000D__x000D_
_x000D__x000D_
_x000D_</v>
      </c>
      <c r="I57" s="75" t="str">
        <f>IF(COUNTIF(F57:F61,"H")&lt;&gt;0,"H","F")</f>
        <v>F</v>
      </c>
      <c r="J57" s="75" t="str">
        <f t="shared" ref="J57" si="55">IF(MIN(G57:G61)&lt;1," ",IF(MIN(G57:G61)&lt;18,"J",IF(MIN(G57:G61)&lt;40,"S",IF(MIN(G57:G61)&lt;60,"V1","V2"))))</f>
        <v>V2</v>
      </c>
      <c r="M57" s="22"/>
      <c r="N57" s="22"/>
      <c r="O57" s="27"/>
      <c r="P57" s="28"/>
      <c r="Q57" s="28"/>
      <c r="R57" s="26" t="s">
        <v>11</v>
      </c>
      <c r="S57" s="28"/>
    </row>
    <row r="58" spans="1:19" s="2" customFormat="1" ht="24.75" customHeight="1">
      <c r="A58" s="68">
        <v>43231</v>
      </c>
      <c r="B58" s="73"/>
      <c r="C58" s="46"/>
      <c r="D58" s="8"/>
      <c r="E58" s="18"/>
      <c r="F58" s="9"/>
      <c r="G58" s="13">
        <f t="shared" si="1"/>
        <v>118</v>
      </c>
      <c r="H58" s="74"/>
      <c r="I58" s="75"/>
      <c r="J58" s="75"/>
      <c r="M58" s="22"/>
      <c r="N58" s="22"/>
      <c r="O58" s="27"/>
      <c r="P58" s="28"/>
      <c r="Q58" s="28"/>
      <c r="R58" s="26" t="s">
        <v>11</v>
      </c>
      <c r="S58" s="28"/>
    </row>
    <row r="59" spans="1:19" s="2" customFormat="1" ht="24.75" customHeight="1">
      <c r="A59" s="68">
        <v>43231</v>
      </c>
      <c r="B59" s="73"/>
      <c r="C59" s="46"/>
      <c r="D59" s="8"/>
      <c r="E59" s="18"/>
      <c r="F59" s="9"/>
      <c r="G59" s="13">
        <f t="shared" si="1"/>
        <v>118</v>
      </c>
      <c r="H59" s="74"/>
      <c r="I59" s="75"/>
      <c r="J59" s="75"/>
      <c r="M59" s="22"/>
      <c r="N59" s="22"/>
      <c r="O59" s="27"/>
      <c r="P59" s="28"/>
      <c r="Q59" s="28"/>
      <c r="R59" s="26" t="s">
        <v>11</v>
      </c>
      <c r="S59" s="28"/>
    </row>
    <row r="60" spans="1:19" s="2" customFormat="1" ht="24.75" customHeight="1">
      <c r="A60" s="68">
        <v>43231</v>
      </c>
      <c r="B60" s="73"/>
      <c r="C60" s="46"/>
      <c r="D60" s="8"/>
      <c r="E60" s="18"/>
      <c r="F60" s="9"/>
      <c r="G60" s="13">
        <f t="shared" si="1"/>
        <v>118</v>
      </c>
      <c r="H60" s="74"/>
      <c r="I60" s="75"/>
      <c r="J60" s="75"/>
      <c r="M60" s="22"/>
      <c r="N60" s="22"/>
      <c r="O60" s="27"/>
      <c r="P60" s="28"/>
      <c r="Q60" s="28"/>
      <c r="R60" s="26" t="s">
        <v>11</v>
      </c>
      <c r="S60" s="28"/>
    </row>
    <row r="61" spans="1:19" s="2" customFormat="1" ht="24.75" customHeight="1">
      <c r="A61" s="68">
        <v>43231</v>
      </c>
      <c r="B61" s="81"/>
      <c r="C61" s="47"/>
      <c r="D61" s="8"/>
      <c r="E61" s="18"/>
      <c r="F61" s="9"/>
      <c r="G61" s="13">
        <f t="shared" si="1"/>
        <v>118</v>
      </c>
      <c r="H61" s="74"/>
      <c r="I61" s="75"/>
      <c r="J61" s="75"/>
      <c r="M61" s="22"/>
      <c r="N61" s="22"/>
      <c r="O61" s="27"/>
      <c r="P61" s="28"/>
      <c r="Q61" s="28"/>
      <c r="R61" s="26" t="s">
        <v>11</v>
      </c>
      <c r="S61" s="28"/>
    </row>
    <row r="62" spans="1:19" s="2" customFormat="1" ht="24.75" customHeight="1">
      <c r="A62" s="68">
        <v>43231</v>
      </c>
      <c r="B62" s="72"/>
      <c r="C62" s="45"/>
      <c r="D62" s="8"/>
      <c r="E62" s="18"/>
      <c r="F62" s="9"/>
      <c r="G62" s="13">
        <f t="shared" si="1"/>
        <v>118</v>
      </c>
      <c r="H62" s="74" t="str">
        <f t="shared" ref="H62" si="56">D62&amp;CHAR(13)&amp;R62&amp;CHAR(13)&amp;D63&amp;CHAR(13)&amp;R63&amp;CHAR(13)&amp;D64&amp;CHAR(13)&amp;R64&amp;CHAR(13)&amp;D65&amp;CHAR(13)&amp;R65&amp;CHAR(13)&amp;D66</f>
        <v>_x000D_
_x000D__x000D_
_x000D__x000D_
_x000D__x000D_
_x000D_</v>
      </c>
      <c r="I62" s="75" t="str">
        <f>IF(COUNTIF(F62:F66,"H")&lt;&gt;0,"H","F")</f>
        <v>F</v>
      </c>
      <c r="J62" s="75" t="str">
        <f t="shared" ref="J62" si="57">IF(MIN(G62:G66)&lt;1," ",IF(MIN(G62:G66)&lt;18,"J",IF(MIN(G62:G66)&lt;40,"S",IF(MIN(G62:G66)&lt;60,"V1","V2"))))</f>
        <v>V2</v>
      </c>
      <c r="M62" s="22"/>
      <c r="N62" s="22"/>
      <c r="O62" s="27"/>
      <c r="P62" s="28"/>
      <c r="Q62" s="28"/>
      <c r="R62" s="26" t="s">
        <v>11</v>
      </c>
      <c r="S62" s="28"/>
    </row>
    <row r="63" spans="1:19" s="2" customFormat="1" ht="24.75" customHeight="1">
      <c r="A63" s="68">
        <v>43231</v>
      </c>
      <c r="B63" s="73"/>
      <c r="C63" s="46"/>
      <c r="D63" s="8"/>
      <c r="E63" s="18"/>
      <c r="F63" s="9"/>
      <c r="G63" s="13">
        <f t="shared" si="1"/>
        <v>118</v>
      </c>
      <c r="H63" s="74"/>
      <c r="I63" s="75"/>
      <c r="J63" s="75"/>
      <c r="M63" s="22"/>
      <c r="N63" s="22"/>
      <c r="O63" s="27"/>
      <c r="P63" s="28"/>
      <c r="Q63" s="28"/>
      <c r="R63" s="26" t="s">
        <v>11</v>
      </c>
      <c r="S63" s="28"/>
    </row>
    <row r="64" spans="1:19" s="2" customFormat="1" ht="24.75" customHeight="1">
      <c r="A64" s="68">
        <v>43231</v>
      </c>
      <c r="B64" s="73"/>
      <c r="C64" s="46"/>
      <c r="D64" s="8"/>
      <c r="E64" s="18"/>
      <c r="F64" s="9"/>
      <c r="G64" s="13">
        <f t="shared" si="1"/>
        <v>118</v>
      </c>
      <c r="H64" s="74"/>
      <c r="I64" s="75"/>
      <c r="J64" s="75"/>
      <c r="M64" s="22"/>
      <c r="N64" s="22"/>
      <c r="O64" s="27"/>
      <c r="P64" s="28"/>
      <c r="Q64" s="28"/>
      <c r="R64" s="26" t="s">
        <v>11</v>
      </c>
      <c r="S64" s="28"/>
    </row>
    <row r="65" spans="1:19" s="2" customFormat="1" ht="24.75" customHeight="1">
      <c r="A65" s="68">
        <v>43231</v>
      </c>
      <c r="B65" s="73"/>
      <c r="C65" s="46"/>
      <c r="D65" s="8"/>
      <c r="E65" s="18"/>
      <c r="F65" s="9"/>
      <c r="G65" s="13">
        <f t="shared" si="1"/>
        <v>118</v>
      </c>
      <c r="H65" s="74"/>
      <c r="I65" s="75"/>
      <c r="J65" s="75"/>
      <c r="M65" s="22"/>
      <c r="N65" s="22"/>
      <c r="O65" s="27"/>
      <c r="P65" s="28"/>
      <c r="Q65" s="28"/>
      <c r="R65" s="26" t="s">
        <v>11</v>
      </c>
      <c r="S65" s="28"/>
    </row>
    <row r="66" spans="1:19" s="2" customFormat="1" ht="24.75" customHeight="1">
      <c r="A66" s="68">
        <v>43231</v>
      </c>
      <c r="B66" s="81"/>
      <c r="C66" s="47"/>
      <c r="D66" s="8"/>
      <c r="E66" s="18"/>
      <c r="F66" s="9"/>
      <c r="G66" s="13">
        <f t="shared" si="1"/>
        <v>118</v>
      </c>
      <c r="H66" s="74"/>
      <c r="I66" s="75"/>
      <c r="J66" s="75"/>
      <c r="M66" s="22"/>
      <c r="N66" s="22"/>
      <c r="O66" s="27"/>
      <c r="P66" s="28"/>
      <c r="Q66" s="28"/>
      <c r="R66" s="26" t="s">
        <v>11</v>
      </c>
      <c r="S66" s="28"/>
    </row>
    <row r="67" spans="1:19" s="2" customFormat="1" ht="24.75" customHeight="1">
      <c r="A67" s="68">
        <v>43231</v>
      </c>
      <c r="B67" s="72"/>
      <c r="C67" s="45"/>
      <c r="D67" s="8"/>
      <c r="E67" s="18"/>
      <c r="F67" s="9"/>
      <c r="G67" s="13">
        <f t="shared" ref="G67:G130" si="58">DATEDIF(E67,A67,"Y")</f>
        <v>118</v>
      </c>
      <c r="H67" s="74" t="str">
        <f t="shared" ref="H67" si="59">D67&amp;CHAR(13)&amp;R67&amp;CHAR(13)&amp;D68&amp;CHAR(13)&amp;R68&amp;CHAR(13)&amp;D69&amp;CHAR(13)&amp;R69&amp;CHAR(13)&amp;D70&amp;CHAR(13)&amp;R70&amp;CHAR(13)&amp;D71</f>
        <v>_x000D_
_x000D__x000D_
_x000D__x000D_
_x000D__x000D_
_x000D_</v>
      </c>
      <c r="I67" s="75" t="str">
        <f>IF(COUNTIF(F67:F71,"H")&lt;&gt;0,"H","F")</f>
        <v>F</v>
      </c>
      <c r="J67" s="75" t="str">
        <f t="shared" ref="J67" si="60">IF(MIN(G67:G71)&lt;1," ",IF(MIN(G67:G71)&lt;18,"J",IF(MIN(G67:G71)&lt;40,"S",IF(MIN(G67:G71)&lt;60,"V1","V2"))))</f>
        <v>V2</v>
      </c>
      <c r="M67" s="22"/>
      <c r="N67" s="22"/>
      <c r="O67" s="27"/>
      <c r="P67" s="28"/>
      <c r="Q67" s="28"/>
      <c r="R67" s="26" t="s">
        <v>11</v>
      </c>
      <c r="S67" s="28"/>
    </row>
    <row r="68" spans="1:19" s="2" customFormat="1" ht="24.75" customHeight="1">
      <c r="A68" s="68">
        <v>43231</v>
      </c>
      <c r="B68" s="73"/>
      <c r="C68" s="46"/>
      <c r="D68" s="8"/>
      <c r="E68" s="18"/>
      <c r="F68" s="9"/>
      <c r="G68" s="13">
        <f t="shared" si="58"/>
        <v>118</v>
      </c>
      <c r="H68" s="74"/>
      <c r="I68" s="75"/>
      <c r="J68" s="75"/>
      <c r="M68" s="22"/>
      <c r="N68" s="22"/>
      <c r="O68" s="27"/>
      <c r="P68" s="28"/>
      <c r="Q68" s="28"/>
      <c r="R68" s="26" t="s">
        <v>11</v>
      </c>
      <c r="S68" s="28"/>
    </row>
    <row r="69" spans="1:19" s="2" customFormat="1" ht="24.75" customHeight="1">
      <c r="A69" s="68">
        <v>43231</v>
      </c>
      <c r="B69" s="73"/>
      <c r="C69" s="46"/>
      <c r="D69" s="8"/>
      <c r="E69" s="18"/>
      <c r="F69" s="9"/>
      <c r="G69" s="13">
        <f t="shared" si="58"/>
        <v>118</v>
      </c>
      <c r="H69" s="74"/>
      <c r="I69" s="75"/>
      <c r="J69" s="75"/>
      <c r="M69" s="22"/>
      <c r="N69" s="22"/>
      <c r="O69" s="27"/>
      <c r="P69" s="28"/>
      <c r="Q69" s="28"/>
      <c r="R69" s="26" t="s">
        <v>11</v>
      </c>
      <c r="S69" s="28"/>
    </row>
    <row r="70" spans="1:19" s="2" customFormat="1" ht="24.75" customHeight="1">
      <c r="A70" s="68">
        <v>43231</v>
      </c>
      <c r="B70" s="73"/>
      <c r="C70" s="46"/>
      <c r="D70" s="8"/>
      <c r="E70" s="18"/>
      <c r="F70" s="9"/>
      <c r="G70" s="13">
        <f t="shared" si="58"/>
        <v>118</v>
      </c>
      <c r="H70" s="74"/>
      <c r="I70" s="75"/>
      <c r="J70" s="75"/>
      <c r="M70" s="22"/>
      <c r="N70" s="22"/>
      <c r="O70" s="27"/>
      <c r="P70" s="28"/>
      <c r="Q70" s="28"/>
      <c r="R70" s="26" t="s">
        <v>11</v>
      </c>
      <c r="S70" s="28"/>
    </row>
    <row r="71" spans="1:19" s="2" customFormat="1" ht="24.75" customHeight="1">
      <c r="A71" s="68">
        <v>43231</v>
      </c>
      <c r="B71" s="81"/>
      <c r="C71" s="47"/>
      <c r="D71" s="8"/>
      <c r="E71" s="18"/>
      <c r="F71" s="9"/>
      <c r="G71" s="13">
        <f t="shared" si="58"/>
        <v>118</v>
      </c>
      <c r="H71" s="74"/>
      <c r="I71" s="75"/>
      <c r="J71" s="75"/>
      <c r="M71" s="22"/>
      <c r="N71" s="22"/>
      <c r="O71" s="27"/>
      <c r="P71" s="28"/>
      <c r="Q71" s="28"/>
      <c r="R71" s="26" t="s">
        <v>11</v>
      </c>
      <c r="S71" s="28"/>
    </row>
    <row r="72" spans="1:19" s="2" customFormat="1" ht="24.75" customHeight="1">
      <c r="A72" s="68">
        <v>43231</v>
      </c>
      <c r="B72" s="72"/>
      <c r="C72" s="45"/>
      <c r="D72" s="8"/>
      <c r="E72" s="18"/>
      <c r="F72" s="9"/>
      <c r="G72" s="13">
        <f t="shared" si="58"/>
        <v>118</v>
      </c>
      <c r="H72" s="74" t="str">
        <f t="shared" ref="H72" si="61">D72&amp;CHAR(13)&amp;R72&amp;CHAR(13)&amp;D73&amp;CHAR(13)&amp;R73&amp;CHAR(13)&amp;D74&amp;CHAR(13)&amp;R74&amp;CHAR(13)&amp;D75&amp;CHAR(13)&amp;R75&amp;CHAR(13)&amp;D76</f>
        <v>_x000D_
_x000D__x000D_
_x000D__x000D_
_x000D__x000D_
_x000D_</v>
      </c>
      <c r="I72" s="75" t="str">
        <f>IF(COUNTIF(F72:F76,"H")&lt;&gt;0,"H","F")</f>
        <v>F</v>
      </c>
      <c r="J72" s="75" t="str">
        <f t="shared" ref="J72" si="62">IF(MIN(G72:G76)&lt;1," ",IF(MIN(G72:G76)&lt;18,"J",IF(MIN(G72:G76)&lt;40,"S",IF(MIN(G72:G76)&lt;60,"V1","V2"))))</f>
        <v>V2</v>
      </c>
      <c r="M72" s="22"/>
      <c r="N72" s="22"/>
      <c r="O72" s="27"/>
      <c r="P72" s="28"/>
      <c r="Q72" s="28"/>
      <c r="R72" s="26" t="s">
        <v>11</v>
      </c>
      <c r="S72" s="28"/>
    </row>
    <row r="73" spans="1:19" s="2" customFormat="1" ht="24.75" customHeight="1">
      <c r="A73" s="68">
        <v>43231</v>
      </c>
      <c r="B73" s="73"/>
      <c r="C73" s="46"/>
      <c r="D73" s="8"/>
      <c r="E73" s="18"/>
      <c r="F73" s="9"/>
      <c r="G73" s="13">
        <f t="shared" si="58"/>
        <v>118</v>
      </c>
      <c r="H73" s="74"/>
      <c r="I73" s="75"/>
      <c r="J73" s="75"/>
      <c r="M73" s="22"/>
      <c r="N73" s="22"/>
      <c r="O73" s="27"/>
      <c r="P73" s="28"/>
      <c r="Q73" s="28"/>
      <c r="R73" s="26" t="s">
        <v>11</v>
      </c>
      <c r="S73" s="28"/>
    </row>
    <row r="74" spans="1:19" s="2" customFormat="1" ht="24.75" customHeight="1">
      <c r="A74" s="68">
        <v>43231</v>
      </c>
      <c r="B74" s="73"/>
      <c r="C74" s="46"/>
      <c r="D74" s="8"/>
      <c r="E74" s="18"/>
      <c r="F74" s="9"/>
      <c r="G74" s="13">
        <f t="shared" si="58"/>
        <v>118</v>
      </c>
      <c r="H74" s="74"/>
      <c r="I74" s="75"/>
      <c r="J74" s="75"/>
      <c r="M74" s="22"/>
      <c r="N74" s="22"/>
      <c r="O74" s="27"/>
      <c r="P74" s="28"/>
      <c r="Q74" s="28"/>
      <c r="R74" s="26" t="s">
        <v>11</v>
      </c>
      <c r="S74" s="28"/>
    </row>
    <row r="75" spans="1:19" s="2" customFormat="1" ht="24.75" customHeight="1">
      <c r="A75" s="68">
        <v>43231</v>
      </c>
      <c r="B75" s="73"/>
      <c r="C75" s="46"/>
      <c r="D75" s="8"/>
      <c r="E75" s="18"/>
      <c r="F75" s="9"/>
      <c r="G75" s="13">
        <f t="shared" si="58"/>
        <v>118</v>
      </c>
      <c r="H75" s="74"/>
      <c r="I75" s="75"/>
      <c r="J75" s="75"/>
      <c r="M75" s="22"/>
      <c r="N75" s="22"/>
      <c r="O75" s="27"/>
      <c r="P75" s="28"/>
      <c r="Q75" s="28"/>
      <c r="R75" s="26" t="s">
        <v>11</v>
      </c>
      <c r="S75" s="28"/>
    </row>
    <row r="76" spans="1:19" s="2" customFormat="1" ht="24.75" customHeight="1">
      <c r="A76" s="68">
        <v>43231</v>
      </c>
      <c r="B76" s="81"/>
      <c r="C76" s="47"/>
      <c r="D76" s="8"/>
      <c r="E76" s="18"/>
      <c r="F76" s="9"/>
      <c r="G76" s="13">
        <f t="shared" si="58"/>
        <v>118</v>
      </c>
      <c r="H76" s="74"/>
      <c r="I76" s="75"/>
      <c r="J76" s="75"/>
      <c r="M76" s="22"/>
      <c r="N76" s="22"/>
      <c r="O76" s="27"/>
      <c r="P76" s="28"/>
      <c r="Q76" s="28"/>
      <c r="R76" s="26" t="s">
        <v>11</v>
      </c>
      <c r="S76" s="28"/>
    </row>
    <row r="77" spans="1:19" s="2" customFormat="1" ht="24.75" customHeight="1">
      <c r="A77" s="68">
        <v>43231</v>
      </c>
      <c r="B77" s="72"/>
      <c r="C77" s="45"/>
      <c r="D77" s="8"/>
      <c r="E77" s="18"/>
      <c r="F77" s="9"/>
      <c r="G77" s="13">
        <f t="shared" si="58"/>
        <v>118</v>
      </c>
      <c r="H77" s="74" t="str">
        <f t="shared" ref="H77" si="63">D77&amp;CHAR(13)&amp;R77&amp;CHAR(13)&amp;D78&amp;CHAR(13)&amp;R78&amp;CHAR(13)&amp;D79&amp;CHAR(13)&amp;R79&amp;CHAR(13)&amp;D80&amp;CHAR(13)&amp;R80&amp;CHAR(13)&amp;D81</f>
        <v>_x000D_
_x000D__x000D_
_x000D__x000D_
_x000D__x000D_
_x000D_</v>
      </c>
      <c r="I77" s="75" t="str">
        <f>IF(COUNTIF(F77:F81,"H")&lt;&gt;0,"H","F")</f>
        <v>F</v>
      </c>
      <c r="J77" s="75" t="str">
        <f t="shared" ref="J77" si="64">IF(MIN(G77:G81)&lt;1," ",IF(MIN(G77:G81)&lt;18,"J",IF(MIN(G77:G81)&lt;40,"S",IF(MIN(G77:G81)&lt;60,"V1","V2"))))</f>
        <v>V2</v>
      </c>
      <c r="M77" s="28"/>
      <c r="N77" s="28"/>
      <c r="O77" s="28"/>
      <c r="P77" s="28"/>
      <c r="Q77" s="28"/>
      <c r="R77" s="26" t="s">
        <v>11</v>
      </c>
      <c r="S77" s="28"/>
    </row>
    <row r="78" spans="1:19" s="2" customFormat="1" ht="24.75" customHeight="1">
      <c r="A78" s="68">
        <v>43231</v>
      </c>
      <c r="B78" s="73"/>
      <c r="C78" s="46"/>
      <c r="D78" s="8"/>
      <c r="E78" s="18"/>
      <c r="F78" s="9"/>
      <c r="G78" s="13">
        <f t="shared" si="58"/>
        <v>118</v>
      </c>
      <c r="H78" s="74"/>
      <c r="I78" s="75"/>
      <c r="J78" s="75"/>
      <c r="M78" s="28"/>
      <c r="N78" s="28"/>
      <c r="O78" s="28"/>
      <c r="P78" s="28"/>
      <c r="Q78" s="28"/>
      <c r="R78" s="26" t="s">
        <v>11</v>
      </c>
      <c r="S78" s="28"/>
    </row>
    <row r="79" spans="1:19" s="2" customFormat="1" ht="24.75" customHeight="1">
      <c r="A79" s="68">
        <v>43231</v>
      </c>
      <c r="B79" s="73"/>
      <c r="C79" s="46"/>
      <c r="D79" s="8"/>
      <c r="E79" s="18"/>
      <c r="F79" s="9"/>
      <c r="G79" s="13">
        <f t="shared" si="58"/>
        <v>118</v>
      </c>
      <c r="H79" s="74"/>
      <c r="I79" s="75"/>
      <c r="J79" s="75"/>
      <c r="M79" s="28"/>
      <c r="N79" s="28"/>
      <c r="O79" s="28"/>
      <c r="P79" s="28"/>
      <c r="Q79" s="28"/>
      <c r="R79" s="26" t="s">
        <v>11</v>
      </c>
      <c r="S79" s="28"/>
    </row>
    <row r="80" spans="1:19" s="2" customFormat="1" ht="24.75" customHeight="1">
      <c r="A80" s="68">
        <v>43231</v>
      </c>
      <c r="B80" s="73"/>
      <c r="C80" s="46"/>
      <c r="D80" s="8"/>
      <c r="E80" s="18"/>
      <c r="F80" s="9"/>
      <c r="G80" s="13">
        <f t="shared" si="58"/>
        <v>118</v>
      </c>
      <c r="H80" s="74"/>
      <c r="I80" s="75"/>
      <c r="J80" s="75"/>
      <c r="M80" s="28"/>
      <c r="N80" s="28"/>
      <c r="O80" s="28"/>
      <c r="P80" s="28"/>
      <c r="Q80" s="28"/>
      <c r="R80" s="26" t="s">
        <v>11</v>
      </c>
      <c r="S80" s="28"/>
    </row>
    <row r="81" spans="1:19" s="2" customFormat="1" ht="24.75" customHeight="1">
      <c r="A81" s="68">
        <v>43231</v>
      </c>
      <c r="B81" s="81"/>
      <c r="C81" s="47"/>
      <c r="D81" s="8"/>
      <c r="E81" s="18"/>
      <c r="F81" s="9"/>
      <c r="G81" s="13">
        <f t="shared" si="58"/>
        <v>118</v>
      </c>
      <c r="H81" s="74"/>
      <c r="I81" s="75"/>
      <c r="J81" s="75"/>
      <c r="M81" s="28"/>
      <c r="N81" s="28"/>
      <c r="O81" s="28"/>
      <c r="P81" s="28"/>
      <c r="Q81" s="28"/>
      <c r="R81" s="26" t="s">
        <v>11</v>
      </c>
      <c r="S81" s="28"/>
    </row>
    <row r="82" spans="1:19" s="2" customFormat="1" ht="24.75" customHeight="1">
      <c r="A82" s="68">
        <v>43231</v>
      </c>
      <c r="B82" s="72"/>
      <c r="C82" s="45"/>
      <c r="D82" s="8"/>
      <c r="E82" s="18"/>
      <c r="F82" s="9"/>
      <c r="G82" s="13">
        <f t="shared" si="58"/>
        <v>118</v>
      </c>
      <c r="H82" s="74" t="str">
        <f t="shared" ref="H82" si="65">D82&amp;CHAR(13)&amp;R82&amp;CHAR(13)&amp;D83&amp;CHAR(13)&amp;R83&amp;CHAR(13)&amp;D84&amp;CHAR(13)&amp;R84&amp;CHAR(13)&amp;D85&amp;CHAR(13)&amp;R85&amp;CHAR(13)&amp;D86</f>
        <v>_x000D_
_x000D__x000D_
_x000D__x000D_
_x000D__x000D_
_x000D_</v>
      </c>
      <c r="I82" s="75" t="str">
        <f>IF(COUNTIF(F82:F86,"H")&lt;&gt;0,"H","F")</f>
        <v>F</v>
      </c>
      <c r="J82" s="75" t="str">
        <f t="shared" ref="J82" si="66">IF(MIN(G82:G86)&lt;1," ",IF(MIN(G82:G86)&lt;18,"J",IF(MIN(G82:G86)&lt;40,"S",IF(MIN(G82:G86)&lt;60,"V1","V2"))))</f>
        <v>V2</v>
      </c>
      <c r="M82" s="28"/>
      <c r="N82" s="28"/>
      <c r="O82" s="28"/>
      <c r="P82" s="28"/>
      <c r="Q82" s="28"/>
      <c r="R82" s="26" t="s">
        <v>11</v>
      </c>
      <c r="S82" s="28"/>
    </row>
    <row r="83" spans="1:19" s="2" customFormat="1" ht="24.75" customHeight="1">
      <c r="A83" s="68">
        <v>43231</v>
      </c>
      <c r="B83" s="73"/>
      <c r="C83" s="46"/>
      <c r="D83" s="8"/>
      <c r="E83" s="18"/>
      <c r="F83" s="9"/>
      <c r="G83" s="13">
        <f t="shared" si="58"/>
        <v>118</v>
      </c>
      <c r="H83" s="74"/>
      <c r="I83" s="75"/>
      <c r="J83" s="75"/>
      <c r="M83" s="28"/>
      <c r="N83" s="28"/>
      <c r="O83" s="28"/>
      <c r="P83" s="28"/>
      <c r="Q83" s="28"/>
      <c r="R83" s="26" t="s">
        <v>11</v>
      </c>
      <c r="S83" s="28"/>
    </row>
    <row r="84" spans="1:19" s="2" customFormat="1" ht="24.75" customHeight="1">
      <c r="A84" s="68">
        <v>43231</v>
      </c>
      <c r="B84" s="73"/>
      <c r="C84" s="46"/>
      <c r="D84" s="8"/>
      <c r="E84" s="18"/>
      <c r="F84" s="9"/>
      <c r="G84" s="13">
        <f t="shared" si="58"/>
        <v>118</v>
      </c>
      <c r="H84" s="74"/>
      <c r="I84" s="75"/>
      <c r="J84" s="75"/>
      <c r="M84" s="28"/>
      <c r="N84" s="28"/>
      <c r="O84" s="28"/>
      <c r="P84" s="28"/>
      <c r="Q84" s="28"/>
      <c r="R84" s="26" t="s">
        <v>11</v>
      </c>
      <c r="S84" s="28"/>
    </row>
    <row r="85" spans="1:19" s="2" customFormat="1" ht="24.75" customHeight="1">
      <c r="A85" s="68">
        <v>43231</v>
      </c>
      <c r="B85" s="73"/>
      <c r="C85" s="46"/>
      <c r="D85" s="8"/>
      <c r="E85" s="18"/>
      <c r="F85" s="9"/>
      <c r="G85" s="13">
        <f t="shared" si="58"/>
        <v>118</v>
      </c>
      <c r="H85" s="74"/>
      <c r="I85" s="75"/>
      <c r="J85" s="75"/>
      <c r="M85" s="28"/>
      <c r="N85" s="28"/>
      <c r="O85" s="28"/>
      <c r="P85" s="28"/>
      <c r="Q85" s="28"/>
      <c r="R85" s="26" t="s">
        <v>11</v>
      </c>
      <c r="S85" s="28"/>
    </row>
    <row r="86" spans="1:19" s="2" customFormat="1" ht="24.75" customHeight="1">
      <c r="A86" s="68">
        <v>43231</v>
      </c>
      <c r="B86" s="81"/>
      <c r="C86" s="47"/>
      <c r="D86" s="8"/>
      <c r="E86" s="18"/>
      <c r="F86" s="9"/>
      <c r="G86" s="13">
        <f t="shared" si="58"/>
        <v>118</v>
      </c>
      <c r="H86" s="74"/>
      <c r="I86" s="75"/>
      <c r="J86" s="75"/>
      <c r="M86" s="28"/>
      <c r="N86" s="28"/>
      <c r="O86" s="28"/>
      <c r="P86" s="28"/>
      <c r="Q86" s="28"/>
      <c r="R86" s="26" t="s">
        <v>11</v>
      </c>
      <c r="S86" s="28"/>
    </row>
    <row r="87" spans="1:19" s="2" customFormat="1" ht="24.75" customHeight="1">
      <c r="A87" s="68">
        <v>43231</v>
      </c>
      <c r="B87" s="72"/>
      <c r="C87" s="45"/>
      <c r="D87" s="8"/>
      <c r="E87" s="18"/>
      <c r="F87" s="9"/>
      <c r="G87" s="13">
        <f t="shared" si="58"/>
        <v>118</v>
      </c>
      <c r="H87" s="74" t="str">
        <f t="shared" ref="H87" si="67">D87&amp;CHAR(13)&amp;R87&amp;CHAR(13)&amp;D88&amp;CHAR(13)&amp;R88&amp;CHAR(13)&amp;D89&amp;CHAR(13)&amp;R89&amp;CHAR(13)&amp;D90&amp;CHAR(13)&amp;R90&amp;CHAR(13)&amp;D91</f>
        <v>_x000D_
_x000D__x000D_
_x000D__x000D_
_x000D__x000D_
_x000D_</v>
      </c>
      <c r="I87" s="75" t="str">
        <f>IF(COUNTIF(F87:F91,"H")&lt;&gt;0,"H","F")</f>
        <v>F</v>
      </c>
      <c r="J87" s="75" t="str">
        <f t="shared" ref="J87" si="68">IF(MIN(G87:G91)&lt;1," ",IF(MIN(G87:G91)&lt;18,"J",IF(MIN(G87:G91)&lt;40,"S",IF(MIN(G87:G91)&lt;60,"V1","V2"))))</f>
        <v>V2</v>
      </c>
      <c r="M87" s="28"/>
      <c r="N87" s="28"/>
      <c r="O87" s="28"/>
      <c r="P87" s="28"/>
      <c r="Q87" s="28"/>
      <c r="R87" s="26" t="s">
        <v>11</v>
      </c>
      <c r="S87" s="28"/>
    </row>
    <row r="88" spans="1:19" s="2" customFormat="1" ht="24.75" customHeight="1">
      <c r="A88" s="68">
        <v>43231</v>
      </c>
      <c r="B88" s="73"/>
      <c r="C88" s="46"/>
      <c r="D88" s="8"/>
      <c r="E88" s="18"/>
      <c r="F88" s="9"/>
      <c r="G88" s="13">
        <f t="shared" si="58"/>
        <v>118</v>
      </c>
      <c r="H88" s="74"/>
      <c r="I88" s="75"/>
      <c r="J88" s="75"/>
      <c r="M88" s="28"/>
      <c r="N88" s="28"/>
      <c r="O88" s="28"/>
      <c r="P88" s="28"/>
      <c r="Q88" s="28"/>
      <c r="R88" s="26" t="s">
        <v>11</v>
      </c>
      <c r="S88" s="28"/>
    </row>
    <row r="89" spans="1:19" s="2" customFormat="1" ht="24.75" customHeight="1">
      <c r="A89" s="68">
        <v>43231</v>
      </c>
      <c r="B89" s="73"/>
      <c r="C89" s="46"/>
      <c r="D89" s="8"/>
      <c r="E89" s="18"/>
      <c r="F89" s="9"/>
      <c r="G89" s="13">
        <f t="shared" si="58"/>
        <v>118</v>
      </c>
      <c r="H89" s="74"/>
      <c r="I89" s="75"/>
      <c r="J89" s="75"/>
      <c r="M89" s="28"/>
      <c r="N89" s="28"/>
      <c r="O89" s="28"/>
      <c r="P89" s="28"/>
      <c r="Q89" s="28"/>
      <c r="R89" s="26" t="s">
        <v>11</v>
      </c>
      <c r="S89" s="28"/>
    </row>
    <row r="90" spans="1:19" s="2" customFormat="1" ht="24.75" customHeight="1">
      <c r="A90" s="68">
        <v>43231</v>
      </c>
      <c r="B90" s="73"/>
      <c r="C90" s="46"/>
      <c r="D90" s="8"/>
      <c r="E90" s="18"/>
      <c r="F90" s="9"/>
      <c r="G90" s="13">
        <f t="shared" si="58"/>
        <v>118</v>
      </c>
      <c r="H90" s="74"/>
      <c r="I90" s="75"/>
      <c r="J90" s="75"/>
      <c r="M90" s="28"/>
      <c r="N90" s="28"/>
      <c r="O90" s="28"/>
      <c r="P90" s="28"/>
      <c r="Q90" s="28"/>
      <c r="R90" s="26" t="s">
        <v>11</v>
      </c>
      <c r="S90" s="28"/>
    </row>
    <row r="91" spans="1:19" s="2" customFormat="1" ht="24.75" customHeight="1">
      <c r="A91" s="68">
        <v>43231</v>
      </c>
      <c r="B91" s="81"/>
      <c r="C91" s="47"/>
      <c r="D91" s="8"/>
      <c r="E91" s="18"/>
      <c r="F91" s="9"/>
      <c r="G91" s="13">
        <f t="shared" si="58"/>
        <v>118</v>
      </c>
      <c r="H91" s="74"/>
      <c r="I91" s="75"/>
      <c r="J91" s="75"/>
      <c r="M91" s="28"/>
      <c r="N91" s="28"/>
      <c r="O91" s="28"/>
      <c r="P91" s="28"/>
      <c r="Q91" s="28"/>
      <c r="R91" s="26" t="s">
        <v>11</v>
      </c>
      <c r="S91" s="28"/>
    </row>
    <row r="92" spans="1:19" s="2" customFormat="1" ht="24.75" customHeight="1">
      <c r="A92" s="68">
        <v>43231</v>
      </c>
      <c r="B92" s="72"/>
      <c r="C92" s="45"/>
      <c r="D92" s="8"/>
      <c r="E92" s="18"/>
      <c r="F92" s="9"/>
      <c r="G92" s="13">
        <f t="shared" si="58"/>
        <v>118</v>
      </c>
      <c r="H92" s="74" t="str">
        <f t="shared" ref="H92" si="69">D92&amp;CHAR(13)&amp;R92&amp;CHAR(13)&amp;D93&amp;CHAR(13)&amp;R93&amp;CHAR(13)&amp;D94&amp;CHAR(13)&amp;R94&amp;CHAR(13)&amp;D95&amp;CHAR(13)&amp;R95&amp;CHAR(13)&amp;D96</f>
        <v>_x000D_
_x000D__x000D_
_x000D__x000D_
_x000D__x000D_
_x000D_</v>
      </c>
      <c r="I92" s="75" t="str">
        <f>IF(COUNTIF(F92:F96,"H")&lt;&gt;0,"H","F")</f>
        <v>F</v>
      </c>
      <c r="J92" s="75" t="str">
        <f t="shared" ref="J92" si="70">IF(MIN(G92:G96)&lt;1," ",IF(MIN(G92:G96)&lt;18,"J",IF(MIN(G92:G96)&lt;40,"S",IF(MIN(G92:G96)&lt;60,"V1","V2"))))</f>
        <v>V2</v>
      </c>
      <c r="M92" s="28"/>
      <c r="N92" s="28"/>
      <c r="O92" s="28"/>
      <c r="P92" s="28"/>
      <c r="Q92" s="28"/>
      <c r="R92" s="26" t="s">
        <v>11</v>
      </c>
      <c r="S92" s="28"/>
    </row>
    <row r="93" spans="1:19" s="2" customFormat="1" ht="24.75" customHeight="1">
      <c r="A93" s="68">
        <v>43231</v>
      </c>
      <c r="B93" s="73"/>
      <c r="C93" s="46"/>
      <c r="D93" s="8"/>
      <c r="E93" s="18"/>
      <c r="F93" s="9"/>
      <c r="G93" s="13">
        <f t="shared" si="58"/>
        <v>118</v>
      </c>
      <c r="H93" s="74"/>
      <c r="I93" s="75"/>
      <c r="J93" s="75"/>
      <c r="M93" s="28"/>
      <c r="N93" s="28"/>
      <c r="O93" s="28"/>
      <c r="P93" s="28"/>
      <c r="Q93" s="28"/>
      <c r="R93" s="26" t="s">
        <v>11</v>
      </c>
      <c r="S93" s="28"/>
    </row>
    <row r="94" spans="1:19" s="2" customFormat="1" ht="24.75" customHeight="1">
      <c r="A94" s="68">
        <v>43231</v>
      </c>
      <c r="B94" s="73"/>
      <c r="C94" s="46"/>
      <c r="D94" s="8"/>
      <c r="E94" s="18"/>
      <c r="F94" s="9"/>
      <c r="G94" s="13">
        <f t="shared" si="58"/>
        <v>118</v>
      </c>
      <c r="H94" s="74"/>
      <c r="I94" s="75"/>
      <c r="J94" s="75"/>
      <c r="M94" s="28"/>
      <c r="N94" s="28"/>
      <c r="O94" s="28"/>
      <c r="P94" s="28"/>
      <c r="Q94" s="28"/>
      <c r="R94" s="26" t="s">
        <v>11</v>
      </c>
      <c r="S94" s="28"/>
    </row>
    <row r="95" spans="1:19" s="2" customFormat="1" ht="24.75" customHeight="1">
      <c r="A95" s="68">
        <v>43231</v>
      </c>
      <c r="B95" s="73"/>
      <c r="C95" s="46"/>
      <c r="D95" s="8"/>
      <c r="E95" s="18"/>
      <c r="F95" s="9"/>
      <c r="G95" s="13">
        <f t="shared" si="58"/>
        <v>118</v>
      </c>
      <c r="H95" s="74"/>
      <c r="I95" s="75"/>
      <c r="J95" s="75"/>
      <c r="M95" s="28"/>
      <c r="N95" s="28"/>
      <c r="O95" s="28"/>
      <c r="P95" s="28"/>
      <c r="Q95" s="28"/>
      <c r="R95" s="26" t="s">
        <v>11</v>
      </c>
      <c r="S95" s="28"/>
    </row>
    <row r="96" spans="1:19" s="2" customFormat="1" ht="24.75" customHeight="1">
      <c r="A96" s="68">
        <v>43231</v>
      </c>
      <c r="B96" s="81"/>
      <c r="C96" s="47"/>
      <c r="D96" s="8"/>
      <c r="E96" s="18"/>
      <c r="F96" s="9"/>
      <c r="G96" s="13">
        <f t="shared" si="58"/>
        <v>118</v>
      </c>
      <c r="H96" s="74"/>
      <c r="I96" s="75"/>
      <c r="J96" s="75"/>
      <c r="M96" s="28"/>
      <c r="N96" s="28"/>
      <c r="O96" s="28"/>
      <c r="P96" s="28"/>
      <c r="Q96" s="28"/>
      <c r="R96" s="26" t="s">
        <v>11</v>
      </c>
      <c r="S96" s="28"/>
    </row>
    <row r="97" spans="1:19" s="2" customFormat="1" ht="24.75" customHeight="1">
      <c r="A97" s="68">
        <v>43231</v>
      </c>
      <c r="B97" s="72"/>
      <c r="C97" s="45"/>
      <c r="D97" s="8"/>
      <c r="E97" s="18"/>
      <c r="F97" s="9"/>
      <c r="G97" s="13">
        <f t="shared" si="58"/>
        <v>118</v>
      </c>
      <c r="H97" s="74" t="str">
        <f t="shared" ref="H97" si="71">D97&amp;CHAR(13)&amp;R97&amp;CHAR(13)&amp;D98&amp;CHAR(13)&amp;R98&amp;CHAR(13)&amp;D99&amp;CHAR(13)&amp;R99&amp;CHAR(13)&amp;D100&amp;CHAR(13)&amp;R100&amp;CHAR(13)&amp;D101</f>
        <v>_x000D_
_x000D__x000D_
_x000D__x000D_
_x000D__x000D_
_x000D_</v>
      </c>
      <c r="I97" s="75" t="str">
        <f>IF(COUNTIF(F97:F101,"H")&lt;&gt;0,"H","F")</f>
        <v>F</v>
      </c>
      <c r="J97" s="75" t="str">
        <f t="shared" ref="J97" si="72">IF(MIN(G97:G101)&lt;1," ",IF(MIN(G97:G101)&lt;18,"J",IF(MIN(G97:G101)&lt;40,"S",IF(MIN(G97:G101)&lt;60,"V1","V2"))))</f>
        <v>V2</v>
      </c>
      <c r="M97" s="28"/>
      <c r="N97" s="28"/>
      <c r="O97" s="28"/>
      <c r="P97" s="28"/>
      <c r="Q97" s="28"/>
      <c r="R97" s="26" t="s">
        <v>11</v>
      </c>
      <c r="S97" s="28"/>
    </row>
    <row r="98" spans="1:19" s="2" customFormat="1" ht="24.75" customHeight="1">
      <c r="A98" s="68">
        <v>43231</v>
      </c>
      <c r="B98" s="73"/>
      <c r="C98" s="46"/>
      <c r="D98" s="8"/>
      <c r="E98" s="18"/>
      <c r="F98" s="9"/>
      <c r="G98" s="13">
        <f t="shared" si="58"/>
        <v>118</v>
      </c>
      <c r="H98" s="74"/>
      <c r="I98" s="75"/>
      <c r="J98" s="75"/>
      <c r="M98" s="28"/>
      <c r="N98" s="28"/>
      <c r="O98" s="28"/>
      <c r="P98" s="28"/>
      <c r="Q98" s="28"/>
      <c r="R98" s="26" t="s">
        <v>11</v>
      </c>
      <c r="S98" s="28"/>
    </row>
    <row r="99" spans="1:19" s="2" customFormat="1" ht="24.75" customHeight="1">
      <c r="A99" s="68">
        <v>43231</v>
      </c>
      <c r="B99" s="73"/>
      <c r="C99" s="46"/>
      <c r="D99" s="8"/>
      <c r="E99" s="18"/>
      <c r="F99" s="9"/>
      <c r="G99" s="13">
        <f t="shared" si="58"/>
        <v>118</v>
      </c>
      <c r="H99" s="74"/>
      <c r="I99" s="75"/>
      <c r="J99" s="75"/>
      <c r="M99" s="28"/>
      <c r="N99" s="28"/>
      <c r="O99" s="28"/>
      <c r="P99" s="28"/>
      <c r="Q99" s="28"/>
      <c r="R99" s="26" t="s">
        <v>11</v>
      </c>
      <c r="S99" s="28"/>
    </row>
    <row r="100" spans="1:19" s="2" customFormat="1" ht="24.75" customHeight="1">
      <c r="A100" s="68">
        <v>43231</v>
      </c>
      <c r="B100" s="73"/>
      <c r="C100" s="46"/>
      <c r="D100" s="8"/>
      <c r="E100" s="18"/>
      <c r="F100" s="9"/>
      <c r="G100" s="13">
        <f t="shared" si="58"/>
        <v>118</v>
      </c>
      <c r="H100" s="74"/>
      <c r="I100" s="75"/>
      <c r="J100" s="75"/>
      <c r="M100" s="28"/>
      <c r="N100" s="28"/>
      <c r="O100" s="28"/>
      <c r="P100" s="28"/>
      <c r="Q100" s="28"/>
      <c r="R100" s="26" t="s">
        <v>11</v>
      </c>
      <c r="S100" s="28"/>
    </row>
    <row r="101" spans="1:19" s="2" customFormat="1" ht="24.75" customHeight="1">
      <c r="A101" s="68">
        <v>43231</v>
      </c>
      <c r="B101" s="81"/>
      <c r="C101" s="47"/>
      <c r="D101" s="8"/>
      <c r="E101" s="18"/>
      <c r="F101" s="9"/>
      <c r="G101" s="13">
        <f t="shared" si="58"/>
        <v>118</v>
      </c>
      <c r="H101" s="74"/>
      <c r="I101" s="75"/>
      <c r="J101" s="75"/>
      <c r="M101" s="28"/>
      <c r="N101" s="28"/>
      <c r="O101" s="28"/>
      <c r="P101" s="28"/>
      <c r="Q101" s="28"/>
      <c r="R101" s="26" t="s">
        <v>11</v>
      </c>
      <c r="S101" s="28"/>
    </row>
    <row r="102" spans="1:19" s="2" customFormat="1" ht="24.75" customHeight="1">
      <c r="A102" s="68">
        <v>43231</v>
      </c>
      <c r="B102" s="72"/>
      <c r="C102" s="45"/>
      <c r="D102" s="8"/>
      <c r="E102" s="18"/>
      <c r="F102" s="9"/>
      <c r="G102" s="13">
        <f t="shared" si="58"/>
        <v>118</v>
      </c>
      <c r="H102" s="74" t="str">
        <f t="shared" ref="H102" si="73">D102&amp;CHAR(13)&amp;R102&amp;CHAR(13)&amp;D103&amp;CHAR(13)&amp;R103&amp;CHAR(13)&amp;D104&amp;CHAR(13)&amp;R104&amp;CHAR(13)&amp;D105&amp;CHAR(13)&amp;R105&amp;CHAR(13)&amp;D106</f>
        <v>_x000D_
_x000D__x000D_
_x000D__x000D_
_x000D__x000D_
_x000D_</v>
      </c>
      <c r="I102" s="75" t="str">
        <f>IF(COUNTIF(F102:F106,"H")&lt;&gt;0,"H","F")</f>
        <v>F</v>
      </c>
      <c r="J102" s="75" t="str">
        <f t="shared" ref="J102" si="74">IF(MIN(G102:G106)&lt;1," ",IF(MIN(G102:G106)&lt;18,"J",IF(MIN(G102:G106)&lt;40,"S",IF(MIN(G102:G106)&lt;60,"V1","V2"))))</f>
        <v>V2</v>
      </c>
      <c r="M102" s="28"/>
      <c r="N102" s="28"/>
      <c r="O102" s="28"/>
      <c r="P102" s="28"/>
      <c r="Q102" s="28"/>
      <c r="R102" s="26" t="s">
        <v>11</v>
      </c>
      <c r="S102" s="28"/>
    </row>
    <row r="103" spans="1:19" s="2" customFormat="1" ht="24.75" customHeight="1">
      <c r="A103" s="68">
        <v>43231</v>
      </c>
      <c r="B103" s="73"/>
      <c r="C103" s="46"/>
      <c r="D103" s="8"/>
      <c r="E103" s="18"/>
      <c r="F103" s="9"/>
      <c r="G103" s="13">
        <f t="shared" si="58"/>
        <v>118</v>
      </c>
      <c r="H103" s="74"/>
      <c r="I103" s="75"/>
      <c r="J103" s="75"/>
      <c r="M103" s="28"/>
      <c r="N103" s="28"/>
      <c r="O103" s="28"/>
      <c r="P103" s="28"/>
      <c r="Q103" s="28"/>
      <c r="R103" s="26" t="s">
        <v>11</v>
      </c>
      <c r="S103" s="28"/>
    </row>
    <row r="104" spans="1:19" s="2" customFormat="1" ht="24.75" customHeight="1">
      <c r="A104" s="68">
        <v>43231</v>
      </c>
      <c r="B104" s="73"/>
      <c r="C104" s="46"/>
      <c r="D104" s="8"/>
      <c r="E104" s="18"/>
      <c r="F104" s="9"/>
      <c r="G104" s="13">
        <f t="shared" si="58"/>
        <v>118</v>
      </c>
      <c r="H104" s="74"/>
      <c r="I104" s="75"/>
      <c r="J104" s="75"/>
      <c r="M104" s="28"/>
      <c r="N104" s="28"/>
      <c r="O104" s="28"/>
      <c r="P104" s="28"/>
      <c r="Q104" s="28"/>
      <c r="R104" s="26" t="s">
        <v>11</v>
      </c>
      <c r="S104" s="28"/>
    </row>
    <row r="105" spans="1:19" s="2" customFormat="1" ht="24.75" customHeight="1">
      <c r="A105" s="68">
        <v>43231</v>
      </c>
      <c r="B105" s="73"/>
      <c r="C105" s="46"/>
      <c r="D105" s="8"/>
      <c r="E105" s="18"/>
      <c r="F105" s="9"/>
      <c r="G105" s="13">
        <f t="shared" si="58"/>
        <v>118</v>
      </c>
      <c r="H105" s="74"/>
      <c r="I105" s="75"/>
      <c r="J105" s="75"/>
      <c r="M105" s="28"/>
      <c r="N105" s="28"/>
      <c r="O105" s="28"/>
      <c r="P105" s="28"/>
      <c r="Q105" s="28"/>
      <c r="R105" s="26" t="s">
        <v>11</v>
      </c>
      <c r="S105" s="28"/>
    </row>
    <row r="106" spans="1:19" s="2" customFormat="1" ht="24.75" customHeight="1">
      <c r="A106" s="68">
        <v>43231</v>
      </c>
      <c r="B106" s="81"/>
      <c r="C106" s="47"/>
      <c r="D106" s="8"/>
      <c r="E106" s="18"/>
      <c r="F106" s="9"/>
      <c r="G106" s="13">
        <f t="shared" si="58"/>
        <v>118</v>
      </c>
      <c r="H106" s="74"/>
      <c r="I106" s="75"/>
      <c r="J106" s="75"/>
      <c r="M106" s="28"/>
      <c r="N106" s="28"/>
      <c r="O106" s="28"/>
      <c r="P106" s="28"/>
      <c r="Q106" s="28"/>
      <c r="R106" s="26" t="s">
        <v>11</v>
      </c>
      <c r="S106" s="28"/>
    </row>
    <row r="107" spans="1:19" s="2" customFormat="1" ht="24.75" customHeight="1">
      <c r="A107" s="68">
        <v>43231</v>
      </c>
      <c r="B107" s="72"/>
      <c r="C107" s="45"/>
      <c r="D107" s="8"/>
      <c r="E107" s="18"/>
      <c r="F107" s="9"/>
      <c r="G107" s="13">
        <f t="shared" si="58"/>
        <v>118</v>
      </c>
      <c r="H107" s="74" t="str">
        <f t="shared" ref="H107" si="75">D107&amp;CHAR(13)&amp;R107&amp;CHAR(13)&amp;D108&amp;CHAR(13)&amp;R108&amp;CHAR(13)&amp;D109&amp;CHAR(13)&amp;R109&amp;CHAR(13)&amp;D110&amp;CHAR(13)&amp;R110&amp;CHAR(13)&amp;D111</f>
        <v>_x000D_
_x000D__x000D_
_x000D__x000D_
_x000D__x000D_
_x000D_</v>
      </c>
      <c r="I107" s="75" t="str">
        <f>IF(COUNTIF(F107:F111,"H")&lt;&gt;0,"H","F")</f>
        <v>F</v>
      </c>
      <c r="J107" s="75" t="str">
        <f t="shared" ref="J107" si="76">IF(MIN(G107:G111)&lt;1," ",IF(MIN(G107:G111)&lt;18,"J",IF(MIN(G107:G111)&lt;40,"S",IF(MIN(G107:G111)&lt;60,"V1","V2"))))</f>
        <v>V2</v>
      </c>
      <c r="M107" s="28"/>
      <c r="N107" s="28"/>
      <c r="O107" s="28"/>
      <c r="P107" s="28"/>
      <c r="Q107" s="28"/>
      <c r="R107" s="26" t="s">
        <v>11</v>
      </c>
      <c r="S107" s="28"/>
    </row>
    <row r="108" spans="1:19" s="2" customFormat="1" ht="24.75" customHeight="1">
      <c r="A108" s="68">
        <v>43231</v>
      </c>
      <c r="B108" s="73"/>
      <c r="C108" s="46"/>
      <c r="D108" s="8"/>
      <c r="E108" s="18"/>
      <c r="F108" s="9"/>
      <c r="G108" s="13">
        <f t="shared" si="58"/>
        <v>118</v>
      </c>
      <c r="H108" s="74"/>
      <c r="I108" s="75"/>
      <c r="J108" s="75"/>
      <c r="M108" s="28"/>
      <c r="N108" s="28"/>
      <c r="O108" s="28"/>
      <c r="P108" s="28"/>
      <c r="Q108" s="28"/>
      <c r="R108" s="26" t="s">
        <v>11</v>
      </c>
      <c r="S108" s="28"/>
    </row>
    <row r="109" spans="1:19" s="2" customFormat="1" ht="24.75" customHeight="1">
      <c r="A109" s="68">
        <v>43231</v>
      </c>
      <c r="B109" s="73"/>
      <c r="C109" s="46"/>
      <c r="D109" s="8"/>
      <c r="E109" s="18"/>
      <c r="F109" s="9"/>
      <c r="G109" s="13">
        <f t="shared" si="58"/>
        <v>118</v>
      </c>
      <c r="H109" s="74"/>
      <c r="I109" s="75"/>
      <c r="J109" s="75"/>
      <c r="M109" s="28"/>
      <c r="N109" s="28"/>
      <c r="O109" s="28"/>
      <c r="P109" s="28"/>
      <c r="Q109" s="28"/>
      <c r="R109" s="26" t="s">
        <v>11</v>
      </c>
      <c r="S109" s="28"/>
    </row>
    <row r="110" spans="1:19" s="2" customFormat="1" ht="24.75" customHeight="1">
      <c r="A110" s="68">
        <v>43231</v>
      </c>
      <c r="B110" s="73"/>
      <c r="C110" s="46"/>
      <c r="D110" s="8"/>
      <c r="E110" s="18"/>
      <c r="F110" s="9"/>
      <c r="G110" s="13">
        <f t="shared" si="58"/>
        <v>118</v>
      </c>
      <c r="H110" s="74"/>
      <c r="I110" s="75"/>
      <c r="J110" s="75"/>
      <c r="M110" s="28"/>
      <c r="N110" s="28"/>
      <c r="O110" s="28"/>
      <c r="P110" s="28"/>
      <c r="Q110" s="28"/>
      <c r="R110" s="26" t="s">
        <v>11</v>
      </c>
      <c r="S110" s="28"/>
    </row>
    <row r="111" spans="1:19" s="2" customFormat="1" ht="23.25" customHeight="1">
      <c r="A111" s="68">
        <v>43231</v>
      </c>
      <c r="B111" s="81"/>
      <c r="C111" s="47"/>
      <c r="D111" s="8"/>
      <c r="E111" s="18"/>
      <c r="F111" s="9"/>
      <c r="G111" s="13">
        <f t="shared" si="58"/>
        <v>118</v>
      </c>
      <c r="H111" s="74"/>
      <c r="I111" s="75"/>
      <c r="J111" s="75"/>
      <c r="M111" s="28"/>
      <c r="N111" s="28"/>
      <c r="O111" s="28"/>
      <c r="P111" s="28"/>
      <c r="Q111" s="28"/>
      <c r="R111" s="26" t="s">
        <v>11</v>
      </c>
      <c r="S111" s="28"/>
    </row>
    <row r="112" spans="1:19" s="2" customFormat="1" ht="23.25" customHeight="1">
      <c r="A112" s="68">
        <v>43231</v>
      </c>
      <c r="B112" s="72"/>
      <c r="C112" s="45"/>
      <c r="D112" s="8"/>
      <c r="E112" s="18"/>
      <c r="F112" s="9"/>
      <c r="G112" s="13">
        <f t="shared" si="58"/>
        <v>118</v>
      </c>
      <c r="H112" s="74" t="str">
        <f t="shared" ref="H112" si="77">D112&amp;CHAR(13)&amp;R112&amp;CHAR(13)&amp;D113&amp;CHAR(13)&amp;R113&amp;CHAR(13)&amp;D114&amp;CHAR(13)&amp;R114&amp;CHAR(13)&amp;D115&amp;CHAR(13)&amp;R115&amp;CHAR(13)&amp;D116</f>
        <v>_x000D_
_x000D__x000D_
_x000D__x000D_
_x000D__x000D_
_x000D_</v>
      </c>
      <c r="I112" s="75" t="str">
        <f>IF(COUNTIF(F112:F116,"H")&lt;&gt;0,"H","F")</f>
        <v>F</v>
      </c>
      <c r="J112" s="75" t="str">
        <f t="shared" ref="J112" si="78">IF(MIN(G112:G116)&lt;1," ",IF(MIN(G112:G116)&lt;18,"J",IF(MIN(G112:G116)&lt;40,"S",IF(MIN(G112:G116)&lt;60,"V1","V2"))))</f>
        <v>V2</v>
      </c>
      <c r="M112" s="28"/>
      <c r="N112" s="28"/>
      <c r="O112" s="28"/>
      <c r="P112" s="28"/>
      <c r="Q112" s="28"/>
      <c r="R112" s="26" t="s">
        <v>11</v>
      </c>
      <c r="S112" s="28"/>
    </row>
    <row r="113" spans="1:19" s="2" customFormat="1" ht="23.25" customHeight="1">
      <c r="A113" s="68">
        <v>43231</v>
      </c>
      <c r="B113" s="73"/>
      <c r="C113" s="46"/>
      <c r="D113" s="8"/>
      <c r="E113" s="18"/>
      <c r="F113" s="9"/>
      <c r="G113" s="13">
        <f t="shared" si="58"/>
        <v>118</v>
      </c>
      <c r="H113" s="74"/>
      <c r="I113" s="75"/>
      <c r="J113" s="75"/>
      <c r="M113" s="28"/>
      <c r="N113" s="28"/>
      <c r="O113" s="28"/>
      <c r="P113" s="28"/>
      <c r="Q113" s="28"/>
      <c r="R113" s="26" t="s">
        <v>11</v>
      </c>
      <c r="S113" s="28"/>
    </row>
    <row r="114" spans="1:19" s="2" customFormat="1" ht="23.25" customHeight="1">
      <c r="A114" s="68">
        <v>43231</v>
      </c>
      <c r="B114" s="73"/>
      <c r="C114" s="46"/>
      <c r="D114" s="8"/>
      <c r="E114" s="18"/>
      <c r="F114" s="9"/>
      <c r="G114" s="13">
        <f t="shared" si="58"/>
        <v>118</v>
      </c>
      <c r="H114" s="74"/>
      <c r="I114" s="75"/>
      <c r="J114" s="75"/>
      <c r="M114" s="28"/>
      <c r="N114" s="28"/>
      <c r="O114" s="28"/>
      <c r="P114" s="28"/>
      <c r="Q114" s="28"/>
      <c r="R114" s="26" t="s">
        <v>11</v>
      </c>
      <c r="S114" s="28"/>
    </row>
    <row r="115" spans="1:19" s="2" customFormat="1" ht="23.25" customHeight="1">
      <c r="A115" s="68">
        <v>43231</v>
      </c>
      <c r="B115" s="73"/>
      <c r="C115" s="46"/>
      <c r="D115" s="8"/>
      <c r="E115" s="18"/>
      <c r="F115" s="9"/>
      <c r="G115" s="13">
        <f t="shared" si="58"/>
        <v>118</v>
      </c>
      <c r="H115" s="74"/>
      <c r="I115" s="75"/>
      <c r="J115" s="75"/>
      <c r="M115" s="28"/>
      <c r="N115" s="28"/>
      <c r="O115" s="28"/>
      <c r="P115" s="28"/>
      <c r="Q115" s="28"/>
      <c r="R115" s="26" t="s">
        <v>11</v>
      </c>
      <c r="S115" s="28"/>
    </row>
    <row r="116" spans="1:19" s="2" customFormat="1" ht="23.25" customHeight="1">
      <c r="A116" s="68">
        <v>43231</v>
      </c>
      <c r="B116" s="81"/>
      <c r="C116" s="47"/>
      <c r="D116" s="8"/>
      <c r="E116" s="18"/>
      <c r="F116" s="9"/>
      <c r="G116" s="13">
        <f t="shared" si="58"/>
        <v>118</v>
      </c>
      <c r="H116" s="74"/>
      <c r="I116" s="75"/>
      <c r="J116" s="75"/>
      <c r="M116" s="28"/>
      <c r="N116" s="28"/>
      <c r="O116" s="28"/>
      <c r="P116" s="28"/>
      <c r="Q116" s="28"/>
      <c r="R116" s="26" t="s">
        <v>11</v>
      </c>
      <c r="S116" s="28"/>
    </row>
    <row r="117" spans="1:19" s="2" customFormat="1" ht="23.25" customHeight="1">
      <c r="A117" s="68">
        <v>43231</v>
      </c>
      <c r="B117" s="72"/>
      <c r="C117" s="45"/>
      <c r="D117" s="8"/>
      <c r="E117" s="18"/>
      <c r="F117" s="9"/>
      <c r="G117" s="13">
        <f t="shared" si="58"/>
        <v>118</v>
      </c>
      <c r="H117" s="74" t="str">
        <f t="shared" ref="H117" si="79">D117&amp;CHAR(13)&amp;R117&amp;CHAR(13)&amp;D118&amp;CHAR(13)&amp;R118&amp;CHAR(13)&amp;D119&amp;CHAR(13)&amp;R119&amp;CHAR(13)&amp;D120&amp;CHAR(13)&amp;R120&amp;CHAR(13)&amp;D121</f>
        <v>_x000D_
_x000D__x000D_
_x000D__x000D_
_x000D__x000D_
_x000D_</v>
      </c>
      <c r="I117" s="75" t="str">
        <f>IF(COUNTIF(F117:F121,"H")&lt;&gt;0,"H","F")</f>
        <v>F</v>
      </c>
      <c r="J117" s="75" t="str">
        <f t="shared" ref="J117" si="80">IF(MIN(G117:G121)&lt;1," ",IF(MIN(G117:G121)&lt;18,"J",IF(MIN(G117:G121)&lt;40,"S",IF(MIN(G117:G121)&lt;60,"V1","V2"))))</f>
        <v>V2</v>
      </c>
      <c r="M117" s="28"/>
      <c r="N117" s="28"/>
      <c r="O117" s="28"/>
      <c r="P117" s="28"/>
      <c r="Q117" s="28"/>
      <c r="R117" s="26" t="s">
        <v>11</v>
      </c>
      <c r="S117" s="28"/>
    </row>
    <row r="118" spans="1:19" s="2" customFormat="1" ht="23.25" customHeight="1">
      <c r="A118" s="68">
        <v>43231</v>
      </c>
      <c r="B118" s="73"/>
      <c r="C118" s="46"/>
      <c r="D118" s="8"/>
      <c r="E118" s="18"/>
      <c r="F118" s="9"/>
      <c r="G118" s="13">
        <f t="shared" si="58"/>
        <v>118</v>
      </c>
      <c r="H118" s="74"/>
      <c r="I118" s="75"/>
      <c r="J118" s="75"/>
      <c r="M118" s="28"/>
      <c r="N118" s="28"/>
      <c r="O118" s="28"/>
      <c r="P118" s="28"/>
      <c r="Q118" s="28"/>
      <c r="R118" s="26" t="s">
        <v>11</v>
      </c>
      <c r="S118" s="28"/>
    </row>
    <row r="119" spans="1:19" s="2" customFormat="1" ht="23.25" customHeight="1">
      <c r="A119" s="68">
        <v>43231</v>
      </c>
      <c r="B119" s="73"/>
      <c r="C119" s="46"/>
      <c r="D119" s="8"/>
      <c r="E119" s="18"/>
      <c r="F119" s="9"/>
      <c r="G119" s="13">
        <f t="shared" si="58"/>
        <v>118</v>
      </c>
      <c r="H119" s="74"/>
      <c r="I119" s="75"/>
      <c r="J119" s="75"/>
      <c r="M119" s="28"/>
      <c r="N119" s="28"/>
      <c r="O119" s="28"/>
      <c r="P119" s="28"/>
      <c r="Q119" s="28"/>
      <c r="R119" s="26" t="s">
        <v>11</v>
      </c>
      <c r="S119" s="28"/>
    </row>
    <row r="120" spans="1:19" s="2" customFormat="1" ht="23.25" customHeight="1">
      <c r="A120" s="68">
        <v>43231</v>
      </c>
      <c r="B120" s="73"/>
      <c r="C120" s="46"/>
      <c r="D120" s="8"/>
      <c r="E120" s="18"/>
      <c r="F120" s="9"/>
      <c r="G120" s="13">
        <f t="shared" si="58"/>
        <v>118</v>
      </c>
      <c r="H120" s="74"/>
      <c r="I120" s="75"/>
      <c r="J120" s="75"/>
      <c r="M120" s="28"/>
      <c r="N120" s="28"/>
      <c r="O120" s="28"/>
      <c r="P120" s="28"/>
      <c r="Q120" s="28"/>
      <c r="R120" s="26" t="s">
        <v>11</v>
      </c>
      <c r="S120" s="28"/>
    </row>
    <row r="121" spans="1:19" s="2" customFormat="1" ht="23.25" customHeight="1">
      <c r="A121" s="68">
        <v>43231</v>
      </c>
      <c r="B121" s="81"/>
      <c r="C121" s="47"/>
      <c r="D121" s="8"/>
      <c r="E121" s="18"/>
      <c r="F121" s="9"/>
      <c r="G121" s="13">
        <f t="shared" si="58"/>
        <v>118</v>
      </c>
      <c r="H121" s="74"/>
      <c r="I121" s="75"/>
      <c r="J121" s="75"/>
      <c r="M121" s="28"/>
      <c r="N121" s="28"/>
      <c r="O121" s="28"/>
      <c r="P121" s="28"/>
      <c r="Q121" s="28"/>
      <c r="R121" s="26" t="s">
        <v>11</v>
      </c>
      <c r="S121" s="28"/>
    </row>
    <row r="122" spans="1:19" s="2" customFormat="1" ht="23.25" customHeight="1">
      <c r="A122" s="68">
        <v>43231</v>
      </c>
      <c r="B122" s="72"/>
      <c r="C122" s="45"/>
      <c r="D122" s="8"/>
      <c r="E122" s="18"/>
      <c r="F122" s="9"/>
      <c r="G122" s="13">
        <f t="shared" si="58"/>
        <v>118</v>
      </c>
      <c r="H122" s="74" t="str">
        <f t="shared" ref="H122" si="81">D122&amp;CHAR(13)&amp;R122&amp;CHAR(13)&amp;D123&amp;CHAR(13)&amp;R123&amp;CHAR(13)&amp;D124&amp;CHAR(13)&amp;R124&amp;CHAR(13)&amp;D125&amp;CHAR(13)&amp;R125&amp;CHAR(13)&amp;D126</f>
        <v>_x000D_
_x000D__x000D_
_x000D__x000D_
_x000D__x000D_
_x000D_</v>
      </c>
      <c r="I122" s="75" t="str">
        <f>IF(COUNTIF(F122:F126,"H")&lt;&gt;0,"H","F")</f>
        <v>F</v>
      </c>
      <c r="J122" s="75" t="str">
        <f t="shared" ref="J122" si="82">IF(MIN(G122:G126)&lt;1," ",IF(MIN(G122:G126)&lt;18,"J",IF(MIN(G122:G126)&lt;40,"S",IF(MIN(G122:G126)&lt;60,"V1","V2"))))</f>
        <v>V2</v>
      </c>
      <c r="M122" s="28"/>
      <c r="N122" s="28"/>
      <c r="O122" s="28"/>
      <c r="P122" s="28"/>
      <c r="Q122" s="28"/>
      <c r="R122" s="26" t="s">
        <v>11</v>
      </c>
      <c r="S122" s="28"/>
    </row>
    <row r="123" spans="1:19" s="2" customFormat="1" ht="23.25" customHeight="1">
      <c r="A123" s="68">
        <v>43231</v>
      </c>
      <c r="B123" s="73"/>
      <c r="C123" s="46"/>
      <c r="D123" s="8"/>
      <c r="E123" s="18"/>
      <c r="F123" s="9"/>
      <c r="G123" s="13">
        <f t="shared" si="58"/>
        <v>118</v>
      </c>
      <c r="H123" s="74"/>
      <c r="I123" s="75"/>
      <c r="J123" s="75"/>
      <c r="M123" s="28"/>
      <c r="N123" s="28"/>
      <c r="O123" s="28"/>
      <c r="P123" s="28"/>
      <c r="Q123" s="28"/>
      <c r="R123" s="26" t="s">
        <v>11</v>
      </c>
      <c r="S123" s="28"/>
    </row>
    <row r="124" spans="1:19" s="2" customFormat="1" ht="23.25" customHeight="1">
      <c r="A124" s="68">
        <v>43231</v>
      </c>
      <c r="B124" s="73"/>
      <c r="C124" s="46"/>
      <c r="D124" s="8"/>
      <c r="E124" s="18"/>
      <c r="F124" s="9"/>
      <c r="G124" s="13">
        <f t="shared" si="58"/>
        <v>118</v>
      </c>
      <c r="H124" s="74"/>
      <c r="I124" s="75"/>
      <c r="J124" s="75"/>
      <c r="M124" s="28"/>
      <c r="N124" s="28"/>
      <c r="O124" s="28"/>
      <c r="P124" s="28"/>
      <c r="Q124" s="28"/>
      <c r="R124" s="26" t="s">
        <v>11</v>
      </c>
      <c r="S124" s="28"/>
    </row>
    <row r="125" spans="1:19" s="2" customFormat="1" ht="23.25" customHeight="1">
      <c r="A125" s="68">
        <v>43231</v>
      </c>
      <c r="B125" s="73"/>
      <c r="C125" s="46"/>
      <c r="D125" s="8"/>
      <c r="E125" s="18"/>
      <c r="F125" s="9"/>
      <c r="G125" s="13">
        <f t="shared" si="58"/>
        <v>118</v>
      </c>
      <c r="H125" s="74"/>
      <c r="I125" s="75"/>
      <c r="J125" s="75"/>
      <c r="M125" s="28"/>
      <c r="N125" s="28"/>
      <c r="O125" s="28"/>
      <c r="P125" s="28"/>
      <c r="Q125" s="28"/>
      <c r="R125" s="26" t="s">
        <v>11</v>
      </c>
      <c r="S125" s="28"/>
    </row>
    <row r="126" spans="1:19" s="2" customFormat="1" ht="23.25" customHeight="1">
      <c r="A126" s="68">
        <v>43231</v>
      </c>
      <c r="B126" s="81"/>
      <c r="C126" s="47"/>
      <c r="D126" s="8"/>
      <c r="E126" s="18"/>
      <c r="F126" s="9"/>
      <c r="G126" s="13">
        <f t="shared" si="58"/>
        <v>118</v>
      </c>
      <c r="H126" s="74"/>
      <c r="I126" s="75"/>
      <c r="J126" s="75"/>
      <c r="M126" s="28"/>
      <c r="N126" s="28"/>
      <c r="O126" s="28"/>
      <c r="P126" s="28"/>
      <c r="Q126" s="28"/>
      <c r="R126" s="26" t="s">
        <v>11</v>
      </c>
      <c r="S126" s="28"/>
    </row>
    <row r="127" spans="1:19" s="2" customFormat="1" ht="23.25" customHeight="1">
      <c r="A127" s="68">
        <v>43231</v>
      </c>
      <c r="B127" s="72"/>
      <c r="C127" s="45"/>
      <c r="D127" s="8"/>
      <c r="E127" s="18"/>
      <c r="F127" s="9"/>
      <c r="G127" s="13">
        <f t="shared" si="58"/>
        <v>118</v>
      </c>
      <c r="H127" s="74" t="str">
        <f t="shared" ref="H127" si="83">D127&amp;CHAR(13)&amp;R127&amp;CHAR(13)&amp;D128&amp;CHAR(13)&amp;R128&amp;CHAR(13)&amp;D129&amp;CHAR(13)&amp;R129&amp;CHAR(13)&amp;D130&amp;CHAR(13)&amp;R130&amp;CHAR(13)&amp;D131</f>
        <v>_x000D_
_x000D__x000D_
_x000D__x000D_
_x000D__x000D_
_x000D_</v>
      </c>
      <c r="I127" s="75" t="str">
        <f>IF(COUNTIF(F127:F131,"H")&lt;&gt;0,"H","F")</f>
        <v>F</v>
      </c>
      <c r="J127" s="75" t="str">
        <f t="shared" ref="J127" si="84">IF(MIN(G127:G131)&lt;1," ",IF(MIN(G127:G131)&lt;18,"J",IF(MIN(G127:G131)&lt;40,"S",IF(MIN(G127:G131)&lt;60,"V1","V2"))))</f>
        <v>V2</v>
      </c>
      <c r="M127" s="28"/>
      <c r="N127" s="28"/>
      <c r="O127" s="28"/>
      <c r="P127" s="28"/>
      <c r="Q127" s="28"/>
      <c r="R127" s="26" t="s">
        <v>11</v>
      </c>
      <c r="S127" s="28"/>
    </row>
    <row r="128" spans="1:19" s="2" customFormat="1" ht="23.25" customHeight="1">
      <c r="A128" s="68">
        <v>43231</v>
      </c>
      <c r="B128" s="73"/>
      <c r="C128" s="46"/>
      <c r="D128" s="8"/>
      <c r="E128" s="18"/>
      <c r="F128" s="9"/>
      <c r="G128" s="13">
        <f t="shared" si="58"/>
        <v>118</v>
      </c>
      <c r="H128" s="74"/>
      <c r="I128" s="75"/>
      <c r="J128" s="75"/>
      <c r="M128" s="28"/>
      <c r="N128" s="28"/>
      <c r="O128" s="28"/>
      <c r="P128" s="28"/>
      <c r="Q128" s="28"/>
      <c r="R128" s="26" t="s">
        <v>11</v>
      </c>
      <c r="S128" s="28"/>
    </row>
    <row r="129" spans="1:19" s="2" customFormat="1" ht="23.25" customHeight="1">
      <c r="A129" s="68">
        <v>43231</v>
      </c>
      <c r="B129" s="73"/>
      <c r="C129" s="46"/>
      <c r="D129" s="8"/>
      <c r="E129" s="18"/>
      <c r="F129" s="9"/>
      <c r="G129" s="13">
        <f t="shared" si="58"/>
        <v>118</v>
      </c>
      <c r="H129" s="74"/>
      <c r="I129" s="75"/>
      <c r="J129" s="75"/>
      <c r="M129" s="28"/>
      <c r="N129" s="28"/>
      <c r="O129" s="28"/>
      <c r="P129" s="28"/>
      <c r="Q129" s="28"/>
      <c r="R129" s="26" t="s">
        <v>11</v>
      </c>
      <c r="S129" s="28"/>
    </row>
    <row r="130" spans="1:19" s="2" customFormat="1" ht="23.25" customHeight="1">
      <c r="A130" s="68">
        <v>43231</v>
      </c>
      <c r="B130" s="73"/>
      <c r="C130" s="46"/>
      <c r="D130" s="8"/>
      <c r="E130" s="18"/>
      <c r="F130" s="9"/>
      <c r="G130" s="13">
        <f t="shared" si="58"/>
        <v>118</v>
      </c>
      <c r="H130" s="74"/>
      <c r="I130" s="75"/>
      <c r="J130" s="75"/>
      <c r="M130" s="28"/>
      <c r="N130" s="28"/>
      <c r="O130" s="28"/>
      <c r="P130" s="28"/>
      <c r="Q130" s="28"/>
      <c r="R130" s="26" t="s">
        <v>11</v>
      </c>
      <c r="S130" s="28"/>
    </row>
    <row r="131" spans="1:19" s="2" customFormat="1" ht="23.25" customHeight="1">
      <c r="A131" s="68">
        <v>43231</v>
      </c>
      <c r="B131" s="81"/>
      <c r="C131" s="47"/>
      <c r="D131" s="8"/>
      <c r="E131" s="18"/>
      <c r="F131" s="9"/>
      <c r="G131" s="13">
        <f t="shared" ref="G131:G186" si="85">DATEDIF(E131,A131,"Y")</f>
        <v>118</v>
      </c>
      <c r="H131" s="74"/>
      <c r="I131" s="75"/>
      <c r="J131" s="75"/>
      <c r="M131" s="28"/>
      <c r="N131" s="28"/>
      <c r="O131" s="28"/>
      <c r="P131" s="28"/>
      <c r="Q131" s="28"/>
      <c r="R131" s="26" t="s">
        <v>11</v>
      </c>
      <c r="S131" s="28"/>
    </row>
    <row r="132" spans="1:19" s="2" customFormat="1" ht="23.25" customHeight="1">
      <c r="A132" s="68">
        <v>43231</v>
      </c>
      <c r="B132" s="72"/>
      <c r="C132" s="45"/>
      <c r="D132" s="8"/>
      <c r="E132" s="18"/>
      <c r="F132" s="9"/>
      <c r="G132" s="13">
        <f t="shared" si="85"/>
        <v>118</v>
      </c>
      <c r="H132" s="74" t="str">
        <f t="shared" ref="H132" si="86">D132&amp;CHAR(13)&amp;R132&amp;CHAR(13)&amp;D133&amp;CHAR(13)&amp;R133&amp;CHAR(13)&amp;D134&amp;CHAR(13)&amp;R134&amp;CHAR(13)&amp;D135&amp;CHAR(13)&amp;R135&amp;CHAR(13)&amp;D136</f>
        <v>_x000D_
_x000D__x000D_
_x000D__x000D_
_x000D__x000D_
_x000D_</v>
      </c>
      <c r="I132" s="75" t="str">
        <f>IF(COUNTIF(F132:F136,"H")&lt;&gt;0,"H","F")</f>
        <v>F</v>
      </c>
      <c r="J132" s="75" t="str">
        <f t="shared" ref="J132" si="87">IF(MIN(G132:G136)&lt;1," ",IF(MIN(G132:G136)&lt;18,"J",IF(MIN(G132:G136)&lt;40,"S",IF(MIN(G132:G136)&lt;60,"V1","V2"))))</f>
        <v>V2</v>
      </c>
      <c r="M132" s="28"/>
      <c r="N132" s="28"/>
      <c r="O132" s="28"/>
      <c r="P132" s="28"/>
      <c r="Q132" s="28"/>
      <c r="R132" s="26" t="s">
        <v>11</v>
      </c>
      <c r="S132" s="28"/>
    </row>
    <row r="133" spans="1:19" s="2" customFormat="1" ht="23.25" customHeight="1">
      <c r="A133" s="68">
        <v>43231</v>
      </c>
      <c r="B133" s="73"/>
      <c r="C133" s="46"/>
      <c r="D133" s="8"/>
      <c r="E133" s="18"/>
      <c r="F133" s="9"/>
      <c r="G133" s="13">
        <f t="shared" si="85"/>
        <v>118</v>
      </c>
      <c r="H133" s="74"/>
      <c r="I133" s="75"/>
      <c r="J133" s="75"/>
      <c r="M133" s="28"/>
      <c r="N133" s="28"/>
      <c r="O133" s="28"/>
      <c r="P133" s="28"/>
      <c r="Q133" s="28"/>
      <c r="R133" s="26" t="s">
        <v>11</v>
      </c>
      <c r="S133" s="28"/>
    </row>
    <row r="134" spans="1:19" s="2" customFormat="1" ht="23.25" customHeight="1">
      <c r="A134" s="68">
        <v>43231</v>
      </c>
      <c r="B134" s="73"/>
      <c r="C134" s="46"/>
      <c r="D134" s="8"/>
      <c r="E134" s="18"/>
      <c r="F134" s="9"/>
      <c r="G134" s="13">
        <f t="shared" si="85"/>
        <v>118</v>
      </c>
      <c r="H134" s="74"/>
      <c r="I134" s="75"/>
      <c r="J134" s="75"/>
      <c r="M134" s="28"/>
      <c r="N134" s="28"/>
      <c r="O134" s="28"/>
      <c r="P134" s="28"/>
      <c r="Q134" s="28"/>
      <c r="R134" s="26" t="s">
        <v>11</v>
      </c>
      <c r="S134" s="28"/>
    </row>
    <row r="135" spans="1:19" s="2" customFormat="1" ht="23.25" customHeight="1">
      <c r="A135" s="68">
        <v>43231</v>
      </c>
      <c r="B135" s="73"/>
      <c r="C135" s="46"/>
      <c r="D135" s="8"/>
      <c r="E135" s="18"/>
      <c r="F135" s="9"/>
      <c r="G135" s="13">
        <f t="shared" si="85"/>
        <v>118</v>
      </c>
      <c r="H135" s="74"/>
      <c r="I135" s="75"/>
      <c r="J135" s="75"/>
      <c r="M135" s="28"/>
      <c r="N135" s="28"/>
      <c r="O135" s="28"/>
      <c r="P135" s="28"/>
      <c r="Q135" s="28"/>
      <c r="R135" s="26" t="s">
        <v>11</v>
      </c>
      <c r="S135" s="28"/>
    </row>
    <row r="136" spans="1:19" s="2" customFormat="1" ht="23.25" customHeight="1">
      <c r="A136" s="68">
        <v>43231</v>
      </c>
      <c r="B136" s="81"/>
      <c r="C136" s="47"/>
      <c r="D136" s="8"/>
      <c r="E136" s="18"/>
      <c r="F136" s="9"/>
      <c r="G136" s="13">
        <f t="shared" si="85"/>
        <v>118</v>
      </c>
      <c r="H136" s="74"/>
      <c r="I136" s="75"/>
      <c r="J136" s="75"/>
      <c r="M136" s="28"/>
      <c r="N136" s="28"/>
      <c r="O136" s="28"/>
      <c r="P136" s="28"/>
      <c r="Q136" s="28"/>
      <c r="R136" s="26" t="s">
        <v>11</v>
      </c>
      <c r="S136" s="28"/>
    </row>
    <row r="137" spans="1:19" s="2" customFormat="1" ht="23.25" customHeight="1">
      <c r="A137" s="68">
        <v>43231</v>
      </c>
      <c r="B137" s="72"/>
      <c r="C137" s="45"/>
      <c r="D137" s="8"/>
      <c r="E137" s="18"/>
      <c r="F137" s="9"/>
      <c r="G137" s="13">
        <f t="shared" si="85"/>
        <v>118</v>
      </c>
      <c r="H137" s="74" t="str">
        <f t="shared" ref="H137" si="88">D137&amp;CHAR(13)&amp;R137&amp;CHAR(13)&amp;D138&amp;CHAR(13)&amp;R138&amp;CHAR(13)&amp;D139&amp;CHAR(13)&amp;R139&amp;CHAR(13)&amp;D140&amp;CHAR(13)&amp;R140&amp;CHAR(13)&amp;D141</f>
        <v>_x000D_
_x000D__x000D_
_x000D__x000D_
_x000D__x000D_
_x000D_</v>
      </c>
      <c r="I137" s="75" t="str">
        <f>IF(COUNTIF(F137:F141,"H")&lt;&gt;0,"H","F")</f>
        <v>F</v>
      </c>
      <c r="J137" s="75" t="str">
        <f t="shared" ref="J137" si="89">IF(MIN(G137:G141)&lt;1," ",IF(MIN(G137:G141)&lt;18,"J",IF(MIN(G137:G141)&lt;40,"S",IF(MIN(G137:G141)&lt;60,"V1","V2"))))</f>
        <v>V2</v>
      </c>
      <c r="M137" s="28"/>
      <c r="N137" s="28"/>
      <c r="O137" s="28"/>
      <c r="P137" s="28"/>
      <c r="Q137" s="28"/>
      <c r="R137" s="26" t="s">
        <v>11</v>
      </c>
      <c r="S137" s="28"/>
    </row>
    <row r="138" spans="1:19" s="2" customFormat="1" ht="23.25" customHeight="1">
      <c r="A138" s="68">
        <v>43231</v>
      </c>
      <c r="B138" s="73"/>
      <c r="C138" s="46"/>
      <c r="D138" s="8"/>
      <c r="E138" s="18"/>
      <c r="F138" s="9"/>
      <c r="G138" s="13">
        <f t="shared" si="85"/>
        <v>118</v>
      </c>
      <c r="H138" s="74"/>
      <c r="I138" s="75"/>
      <c r="J138" s="75"/>
      <c r="M138" s="28"/>
      <c r="N138" s="28"/>
      <c r="O138" s="28"/>
      <c r="P138" s="28"/>
      <c r="Q138" s="28"/>
      <c r="R138" s="26" t="s">
        <v>11</v>
      </c>
      <c r="S138" s="28"/>
    </row>
    <row r="139" spans="1:19" s="2" customFormat="1" ht="23.25" customHeight="1">
      <c r="A139" s="68">
        <v>43231</v>
      </c>
      <c r="B139" s="73"/>
      <c r="C139" s="46"/>
      <c r="D139" s="8"/>
      <c r="E139" s="18"/>
      <c r="F139" s="9"/>
      <c r="G139" s="13">
        <f t="shared" si="85"/>
        <v>118</v>
      </c>
      <c r="H139" s="74"/>
      <c r="I139" s="75"/>
      <c r="J139" s="75"/>
      <c r="M139" s="28"/>
      <c r="N139" s="28"/>
      <c r="O139" s="28"/>
      <c r="P139" s="28"/>
      <c r="Q139" s="28"/>
      <c r="R139" s="26" t="s">
        <v>11</v>
      </c>
      <c r="S139" s="28"/>
    </row>
    <row r="140" spans="1:19" s="2" customFormat="1" ht="23.25" customHeight="1">
      <c r="A140" s="68">
        <v>43231</v>
      </c>
      <c r="B140" s="73"/>
      <c r="C140" s="46"/>
      <c r="D140" s="8"/>
      <c r="E140" s="18"/>
      <c r="F140" s="9"/>
      <c r="G140" s="13">
        <f t="shared" si="85"/>
        <v>118</v>
      </c>
      <c r="H140" s="74"/>
      <c r="I140" s="75"/>
      <c r="J140" s="75"/>
      <c r="M140" s="28"/>
      <c r="N140" s="28"/>
      <c r="O140" s="28"/>
      <c r="P140" s="28"/>
      <c r="Q140" s="28"/>
      <c r="R140" s="26" t="s">
        <v>11</v>
      </c>
      <c r="S140" s="28"/>
    </row>
    <row r="141" spans="1:19" s="2" customFormat="1" ht="23.25" customHeight="1">
      <c r="A141" s="68">
        <v>43231</v>
      </c>
      <c r="B141" s="81"/>
      <c r="C141" s="47"/>
      <c r="D141" s="8"/>
      <c r="E141" s="18"/>
      <c r="F141" s="9"/>
      <c r="G141" s="13">
        <f t="shared" si="85"/>
        <v>118</v>
      </c>
      <c r="H141" s="74"/>
      <c r="I141" s="75"/>
      <c r="J141" s="75"/>
      <c r="M141" s="28"/>
      <c r="N141" s="28"/>
      <c r="O141" s="28"/>
      <c r="P141" s="28"/>
      <c r="Q141" s="28"/>
      <c r="R141" s="26" t="s">
        <v>11</v>
      </c>
      <c r="S141" s="28"/>
    </row>
    <row r="142" spans="1:19" s="2" customFormat="1" ht="23.25" customHeight="1">
      <c r="A142" s="68">
        <v>43231</v>
      </c>
      <c r="B142" s="72"/>
      <c r="C142" s="45"/>
      <c r="D142" s="8"/>
      <c r="E142" s="18"/>
      <c r="F142" s="9"/>
      <c r="G142" s="13">
        <f t="shared" si="85"/>
        <v>118</v>
      </c>
      <c r="H142" s="74" t="str">
        <f t="shared" ref="H142" si="90">D142&amp;CHAR(13)&amp;R142&amp;CHAR(13)&amp;D143&amp;CHAR(13)&amp;R143&amp;CHAR(13)&amp;D144&amp;CHAR(13)&amp;R144&amp;CHAR(13)&amp;D145&amp;CHAR(13)&amp;R145&amp;CHAR(13)&amp;D146</f>
        <v>_x000D_
_x000D__x000D_
_x000D__x000D_
_x000D__x000D_
_x000D_</v>
      </c>
      <c r="I142" s="75" t="str">
        <f>IF(COUNTIF(F142:F146,"H")&lt;&gt;0,"H","F")</f>
        <v>F</v>
      </c>
      <c r="J142" s="75" t="str">
        <f t="shared" ref="J142" si="91">IF(MIN(G142:G146)&lt;1," ",IF(MIN(G142:G146)&lt;18,"J",IF(MIN(G142:G146)&lt;40,"S",IF(MIN(G142:G146)&lt;60,"V1","V2"))))</f>
        <v>V2</v>
      </c>
      <c r="M142" s="28"/>
      <c r="N142" s="28"/>
      <c r="O142" s="28"/>
      <c r="P142" s="28"/>
      <c r="Q142" s="28"/>
      <c r="R142" s="26" t="s">
        <v>11</v>
      </c>
      <c r="S142" s="28"/>
    </row>
    <row r="143" spans="1:19" s="2" customFormat="1" ht="23.25" customHeight="1">
      <c r="A143" s="68">
        <v>43231</v>
      </c>
      <c r="B143" s="73"/>
      <c r="C143" s="46"/>
      <c r="D143" s="8"/>
      <c r="E143" s="18"/>
      <c r="F143" s="9"/>
      <c r="G143" s="13">
        <f t="shared" si="85"/>
        <v>118</v>
      </c>
      <c r="H143" s="74"/>
      <c r="I143" s="75"/>
      <c r="J143" s="75"/>
      <c r="M143" s="28"/>
      <c r="N143" s="28"/>
      <c r="O143" s="28"/>
      <c r="P143" s="28"/>
      <c r="Q143" s="28"/>
      <c r="R143" s="26" t="s">
        <v>11</v>
      </c>
      <c r="S143" s="28"/>
    </row>
    <row r="144" spans="1:19" s="2" customFormat="1" ht="23.25" customHeight="1">
      <c r="A144" s="68">
        <v>43231</v>
      </c>
      <c r="B144" s="73"/>
      <c r="C144" s="46"/>
      <c r="D144" s="8"/>
      <c r="E144" s="18"/>
      <c r="F144" s="9"/>
      <c r="G144" s="13">
        <f t="shared" si="85"/>
        <v>118</v>
      </c>
      <c r="H144" s="74"/>
      <c r="I144" s="75"/>
      <c r="J144" s="75"/>
      <c r="M144" s="28"/>
      <c r="N144" s="28"/>
      <c r="O144" s="28"/>
      <c r="P144" s="28"/>
      <c r="Q144" s="28"/>
      <c r="R144" s="26" t="s">
        <v>11</v>
      </c>
      <c r="S144" s="28"/>
    </row>
    <row r="145" spans="1:19" s="2" customFormat="1" ht="23.25" customHeight="1">
      <c r="A145" s="68">
        <v>43231</v>
      </c>
      <c r="B145" s="73"/>
      <c r="C145" s="46"/>
      <c r="D145" s="8"/>
      <c r="E145" s="18"/>
      <c r="F145" s="9"/>
      <c r="G145" s="13">
        <f t="shared" si="85"/>
        <v>118</v>
      </c>
      <c r="H145" s="74"/>
      <c r="I145" s="75"/>
      <c r="J145" s="75"/>
      <c r="M145" s="28"/>
      <c r="N145" s="28"/>
      <c r="O145" s="28"/>
      <c r="P145" s="28"/>
      <c r="Q145" s="28"/>
      <c r="R145" s="26" t="s">
        <v>11</v>
      </c>
      <c r="S145" s="28"/>
    </row>
    <row r="146" spans="1:19" ht="23.25" customHeight="1">
      <c r="A146" s="68">
        <v>43231</v>
      </c>
      <c r="B146" s="81"/>
      <c r="C146" s="47"/>
      <c r="D146" s="8"/>
      <c r="E146" s="18"/>
      <c r="F146" s="9"/>
      <c r="G146" s="13">
        <f t="shared" si="85"/>
        <v>118</v>
      </c>
      <c r="H146" s="74"/>
      <c r="I146" s="75"/>
      <c r="J146" s="75"/>
      <c r="K146" s="2"/>
      <c r="L146" s="2"/>
      <c r="M146" s="28"/>
      <c r="N146" s="28"/>
      <c r="O146" s="28"/>
      <c r="P146" s="28"/>
      <c r="Q146" s="28"/>
      <c r="R146" s="26" t="s">
        <v>11</v>
      </c>
      <c r="S146" s="28"/>
    </row>
    <row r="147" spans="1:19" ht="23.25" customHeight="1">
      <c r="A147" s="68">
        <v>43231</v>
      </c>
      <c r="B147" s="72"/>
      <c r="C147" s="45"/>
      <c r="D147" s="8"/>
      <c r="E147" s="18"/>
      <c r="F147" s="9"/>
      <c r="G147" s="13">
        <f t="shared" si="85"/>
        <v>118</v>
      </c>
      <c r="H147" s="74" t="str">
        <f t="shared" ref="H147" si="92">D147&amp;CHAR(13)&amp;R147&amp;CHAR(13)&amp;D148&amp;CHAR(13)&amp;R148&amp;CHAR(13)&amp;D149&amp;CHAR(13)&amp;R149&amp;CHAR(13)&amp;D150&amp;CHAR(13)&amp;R150&amp;CHAR(13)&amp;D151</f>
        <v>_x000D_
_x000D__x000D_
_x000D__x000D_
_x000D__x000D_
_x000D_</v>
      </c>
      <c r="I147" s="75" t="str">
        <f>IF(COUNTIF(F147:F151,"H")&lt;&gt;0,"H","F")</f>
        <v>F</v>
      </c>
      <c r="J147" s="75" t="str">
        <f t="shared" ref="J147" si="93">IF(MIN(G147:G151)&lt;1," ",IF(MIN(G147:G151)&lt;18,"J",IF(MIN(G147:G151)&lt;40,"S",IF(MIN(G147:G151)&lt;60,"V1","V2"))))</f>
        <v>V2</v>
      </c>
      <c r="K147" s="2"/>
      <c r="L147" s="2"/>
      <c r="M147" s="28"/>
      <c r="N147" s="28"/>
      <c r="O147" s="28"/>
      <c r="P147" s="28"/>
      <c r="Q147" s="28"/>
      <c r="R147" s="26" t="s">
        <v>11</v>
      </c>
      <c r="S147" s="28"/>
    </row>
    <row r="148" spans="1:19" ht="23.25" customHeight="1">
      <c r="A148" s="68">
        <v>43231</v>
      </c>
      <c r="B148" s="73"/>
      <c r="C148" s="46"/>
      <c r="D148" s="8"/>
      <c r="E148" s="18"/>
      <c r="F148" s="9"/>
      <c r="G148" s="13">
        <f t="shared" si="85"/>
        <v>118</v>
      </c>
      <c r="H148" s="74"/>
      <c r="I148" s="75"/>
      <c r="J148" s="75"/>
      <c r="K148" s="2"/>
      <c r="L148" s="2"/>
      <c r="M148" s="28"/>
      <c r="N148" s="28"/>
      <c r="O148" s="28"/>
      <c r="P148" s="28"/>
      <c r="Q148" s="28"/>
      <c r="R148" s="26" t="s">
        <v>11</v>
      </c>
      <c r="S148" s="28"/>
    </row>
    <row r="149" spans="1:19" ht="23.25" customHeight="1">
      <c r="A149" s="68">
        <v>43231</v>
      </c>
      <c r="B149" s="73"/>
      <c r="C149" s="46"/>
      <c r="D149" s="8"/>
      <c r="E149" s="18"/>
      <c r="F149" s="9"/>
      <c r="G149" s="13">
        <f t="shared" si="85"/>
        <v>118</v>
      </c>
      <c r="H149" s="74"/>
      <c r="I149" s="75"/>
      <c r="J149" s="75"/>
      <c r="K149" s="2"/>
      <c r="L149" s="2"/>
      <c r="M149" s="28"/>
      <c r="N149" s="28"/>
      <c r="O149" s="28"/>
      <c r="P149" s="28"/>
      <c r="Q149" s="28"/>
      <c r="R149" s="26" t="s">
        <v>11</v>
      </c>
      <c r="S149" s="28"/>
    </row>
    <row r="150" spans="1:19" ht="23.25" customHeight="1">
      <c r="A150" s="68">
        <v>43231</v>
      </c>
      <c r="B150" s="73"/>
      <c r="C150" s="46"/>
      <c r="D150" s="8"/>
      <c r="E150" s="18"/>
      <c r="F150" s="9"/>
      <c r="G150" s="13">
        <f t="shared" si="85"/>
        <v>118</v>
      </c>
      <c r="H150" s="74"/>
      <c r="I150" s="75"/>
      <c r="J150" s="75"/>
      <c r="M150" s="28"/>
      <c r="N150" s="28"/>
      <c r="O150" s="28"/>
      <c r="P150" s="28"/>
      <c r="Q150" s="28"/>
      <c r="R150" s="26" t="s">
        <v>11</v>
      </c>
      <c r="S150" s="28"/>
    </row>
    <row r="151" spans="1:19" ht="23.25" customHeight="1">
      <c r="A151" s="68">
        <v>43231</v>
      </c>
      <c r="B151" s="81"/>
      <c r="C151" s="47"/>
      <c r="D151" s="8"/>
      <c r="E151" s="18"/>
      <c r="F151" s="9"/>
      <c r="G151" s="13">
        <f t="shared" si="85"/>
        <v>118</v>
      </c>
      <c r="H151" s="74"/>
      <c r="I151" s="75"/>
      <c r="J151" s="75"/>
      <c r="M151" s="28"/>
      <c r="N151" s="28"/>
      <c r="O151" s="28"/>
      <c r="P151" s="28"/>
      <c r="Q151" s="28"/>
      <c r="R151" s="26" t="s">
        <v>11</v>
      </c>
      <c r="S151" s="28"/>
    </row>
    <row r="152" spans="1:19" ht="23.25" customHeight="1">
      <c r="A152" s="68">
        <v>43231</v>
      </c>
      <c r="B152" s="72"/>
      <c r="C152" s="45"/>
      <c r="D152" s="8"/>
      <c r="E152" s="18"/>
      <c r="F152" s="9"/>
      <c r="G152" s="13">
        <f t="shared" si="85"/>
        <v>118</v>
      </c>
      <c r="H152" s="74" t="str">
        <f t="shared" ref="H152" si="94">D152&amp;CHAR(13)&amp;R152&amp;CHAR(13)&amp;D153&amp;CHAR(13)&amp;R153&amp;CHAR(13)&amp;D154&amp;CHAR(13)&amp;R154&amp;CHAR(13)&amp;D155&amp;CHAR(13)&amp;R155&amp;CHAR(13)&amp;D156</f>
        <v>_x000D_
_x000D__x000D_
_x000D__x000D_
_x000D__x000D_
_x000D_</v>
      </c>
      <c r="I152" s="75" t="str">
        <f>IF(COUNTIF(F152:F156,"H")&lt;&gt;0,"H","F")</f>
        <v>F</v>
      </c>
      <c r="J152" s="75" t="str">
        <f t="shared" ref="J152" si="95">IF(MIN(G152:G156)&lt;1," ",IF(MIN(G152:G156)&lt;18,"J",IF(MIN(G152:G156)&lt;40,"S",IF(MIN(G152:G156)&lt;60,"V1","V2"))))</f>
        <v>V2</v>
      </c>
      <c r="M152" s="28"/>
      <c r="N152" s="28"/>
      <c r="O152" s="28"/>
      <c r="P152" s="28"/>
      <c r="Q152" s="28"/>
      <c r="R152" s="26" t="s">
        <v>11</v>
      </c>
      <c r="S152" s="28"/>
    </row>
    <row r="153" spans="1:19" ht="23.25" customHeight="1">
      <c r="A153" s="68">
        <v>43231</v>
      </c>
      <c r="B153" s="73"/>
      <c r="C153" s="46"/>
      <c r="D153" s="8"/>
      <c r="E153" s="18"/>
      <c r="F153" s="9"/>
      <c r="G153" s="13">
        <f t="shared" si="85"/>
        <v>118</v>
      </c>
      <c r="H153" s="74"/>
      <c r="I153" s="75"/>
      <c r="J153" s="75"/>
      <c r="M153" s="28"/>
      <c r="N153" s="28"/>
      <c r="O153" s="28"/>
      <c r="P153" s="28"/>
      <c r="Q153" s="28"/>
      <c r="R153" s="26" t="s">
        <v>11</v>
      </c>
      <c r="S153" s="28"/>
    </row>
    <row r="154" spans="1:19" ht="23.25" customHeight="1">
      <c r="A154" s="68">
        <v>43231</v>
      </c>
      <c r="B154" s="73"/>
      <c r="C154" s="46"/>
      <c r="D154" s="8"/>
      <c r="E154" s="18"/>
      <c r="F154" s="9"/>
      <c r="G154" s="13">
        <f t="shared" si="85"/>
        <v>118</v>
      </c>
      <c r="H154" s="74"/>
      <c r="I154" s="75"/>
      <c r="J154" s="75"/>
      <c r="M154" s="28"/>
      <c r="N154" s="28"/>
      <c r="O154" s="28"/>
      <c r="P154" s="28"/>
      <c r="Q154" s="28"/>
      <c r="R154" s="26" t="s">
        <v>11</v>
      </c>
      <c r="S154" s="28"/>
    </row>
    <row r="155" spans="1:19" ht="23.25" customHeight="1">
      <c r="A155" s="68">
        <v>43231</v>
      </c>
      <c r="B155" s="73"/>
      <c r="C155" s="46"/>
      <c r="D155" s="8"/>
      <c r="E155" s="18"/>
      <c r="F155" s="9"/>
      <c r="G155" s="13">
        <f t="shared" si="85"/>
        <v>118</v>
      </c>
      <c r="H155" s="74"/>
      <c r="I155" s="75"/>
      <c r="J155" s="75"/>
      <c r="M155" s="28"/>
      <c r="N155" s="28"/>
      <c r="O155" s="28"/>
      <c r="P155" s="28"/>
      <c r="Q155" s="28"/>
      <c r="R155" s="26" t="s">
        <v>11</v>
      </c>
      <c r="S155" s="28"/>
    </row>
    <row r="156" spans="1:19" ht="23.25" customHeight="1">
      <c r="A156" s="68">
        <v>43231</v>
      </c>
      <c r="B156" s="81"/>
      <c r="C156" s="47"/>
      <c r="D156" s="8"/>
      <c r="E156" s="18"/>
      <c r="F156" s="9"/>
      <c r="G156" s="13">
        <f t="shared" si="85"/>
        <v>118</v>
      </c>
      <c r="H156" s="74"/>
      <c r="I156" s="75"/>
      <c r="J156" s="75"/>
      <c r="M156" s="28"/>
      <c r="N156" s="28"/>
      <c r="O156" s="28"/>
      <c r="P156" s="28"/>
      <c r="Q156" s="28"/>
      <c r="R156" s="26" t="s">
        <v>11</v>
      </c>
      <c r="S156" s="28"/>
    </row>
    <row r="157" spans="1:19" ht="28.5" customHeight="1">
      <c r="A157" s="68">
        <v>43231</v>
      </c>
      <c r="B157" s="72"/>
      <c r="C157" s="45"/>
      <c r="D157" s="8"/>
      <c r="E157" s="18"/>
      <c r="F157" s="9"/>
      <c r="G157" s="13">
        <f t="shared" si="85"/>
        <v>118</v>
      </c>
      <c r="H157" s="74" t="str">
        <f t="shared" ref="H157" si="96">D157&amp;CHAR(13)&amp;R157&amp;CHAR(13)&amp;D158&amp;CHAR(13)&amp;R158&amp;CHAR(13)&amp;D159&amp;CHAR(13)&amp;R159&amp;CHAR(13)&amp;D160&amp;CHAR(13)&amp;R160&amp;CHAR(13)&amp;D161</f>
        <v>_x000D_
_x000D__x000D_
_x000D__x000D_
_x000D__x000D_
_x000D_</v>
      </c>
      <c r="I157" s="75" t="str">
        <f t="shared" ref="I157" si="97">IF(COUNTIF(F157:F161,"H")&lt;&gt;0,"H","F")</f>
        <v>F</v>
      </c>
      <c r="J157" s="75" t="str">
        <f t="shared" ref="J157" si="98">IF(MIN(G157:G161)&lt;1," ",IF(MIN(G157:G161)&lt;18,"J",IF(MIN(G157:G161)&lt;40,"S",IF(MIN(G157:G161)&lt;60,"V1","V2"))))</f>
        <v>V2</v>
      </c>
      <c r="M157" s="28"/>
      <c r="N157" s="28"/>
      <c r="O157" s="28"/>
      <c r="P157" s="28"/>
      <c r="Q157" s="28"/>
      <c r="R157" s="26" t="s">
        <v>11</v>
      </c>
      <c r="S157" s="28"/>
    </row>
    <row r="158" spans="1:19" ht="30">
      <c r="A158" s="68">
        <v>43231</v>
      </c>
      <c r="B158" s="73"/>
      <c r="C158" s="46"/>
      <c r="D158" s="8"/>
      <c r="E158" s="18"/>
      <c r="F158" s="9"/>
      <c r="G158" s="13">
        <f t="shared" si="85"/>
        <v>118</v>
      </c>
      <c r="H158" s="74"/>
      <c r="I158" s="75"/>
      <c r="J158" s="75"/>
      <c r="M158" s="28"/>
      <c r="N158" s="28"/>
      <c r="O158" s="28"/>
      <c r="P158" s="28"/>
      <c r="Q158" s="28"/>
      <c r="R158" s="26" t="s">
        <v>11</v>
      </c>
      <c r="S158" s="28"/>
    </row>
    <row r="159" spans="1:19" ht="30">
      <c r="A159" s="68">
        <v>43231</v>
      </c>
      <c r="B159" s="73"/>
      <c r="C159" s="46"/>
      <c r="D159" s="8"/>
      <c r="E159" s="18"/>
      <c r="F159" s="9"/>
      <c r="G159" s="13">
        <f t="shared" si="85"/>
        <v>118</v>
      </c>
      <c r="H159" s="74"/>
      <c r="I159" s="75"/>
      <c r="J159" s="75"/>
      <c r="M159" s="28"/>
      <c r="N159" s="28"/>
      <c r="O159" s="28"/>
      <c r="P159" s="28"/>
      <c r="Q159" s="28"/>
      <c r="R159" s="26" t="s">
        <v>11</v>
      </c>
      <c r="S159" s="28"/>
    </row>
    <row r="160" spans="1:19" ht="30">
      <c r="A160" s="68">
        <v>43231</v>
      </c>
      <c r="B160" s="73"/>
      <c r="C160" s="46"/>
      <c r="D160" s="8"/>
      <c r="E160" s="18"/>
      <c r="F160" s="9"/>
      <c r="G160" s="13">
        <f t="shared" si="85"/>
        <v>118</v>
      </c>
      <c r="H160" s="74"/>
      <c r="I160" s="75"/>
      <c r="J160" s="75"/>
      <c r="M160" s="28"/>
      <c r="N160" s="28"/>
      <c r="O160" s="28"/>
      <c r="P160" s="28"/>
      <c r="Q160" s="28"/>
      <c r="R160" s="26" t="s">
        <v>11</v>
      </c>
      <c r="S160" s="28"/>
    </row>
    <row r="161" spans="1:19" ht="30">
      <c r="A161" s="68">
        <v>43231</v>
      </c>
      <c r="B161" s="81"/>
      <c r="C161" s="47"/>
      <c r="D161" s="8"/>
      <c r="E161" s="18"/>
      <c r="F161" s="9"/>
      <c r="G161" s="13">
        <f t="shared" si="85"/>
        <v>118</v>
      </c>
      <c r="H161" s="74"/>
      <c r="I161" s="75"/>
      <c r="J161" s="75"/>
      <c r="M161" s="28"/>
      <c r="N161" s="28"/>
      <c r="O161" s="28"/>
      <c r="P161" s="28"/>
      <c r="Q161" s="28"/>
      <c r="R161" s="26" t="s">
        <v>11</v>
      </c>
      <c r="S161" s="28"/>
    </row>
    <row r="162" spans="1:19" ht="28.5" customHeight="1">
      <c r="A162" s="68">
        <v>43231</v>
      </c>
      <c r="B162" s="72"/>
      <c r="C162" s="45"/>
      <c r="D162" s="8"/>
      <c r="E162" s="18"/>
      <c r="F162" s="9"/>
      <c r="G162" s="13">
        <f t="shared" si="85"/>
        <v>118</v>
      </c>
      <c r="H162" s="74" t="str">
        <f t="shared" ref="H162" si="99">D162&amp;CHAR(13)&amp;R162&amp;CHAR(13)&amp;D163&amp;CHAR(13)&amp;R163&amp;CHAR(13)&amp;D164&amp;CHAR(13)&amp;R164&amp;CHAR(13)&amp;D165&amp;CHAR(13)&amp;R165&amp;CHAR(13)&amp;D166</f>
        <v>_x000D_
_x000D__x000D_
_x000D__x000D_
_x000D__x000D_
_x000D_</v>
      </c>
      <c r="I162" s="75" t="str">
        <f t="shared" ref="I162" si="100">IF(COUNTIF(F162:F166,"H")&lt;&gt;0,"H","F")</f>
        <v>F</v>
      </c>
      <c r="J162" s="75" t="str">
        <f t="shared" ref="J162" si="101">IF(MIN(G162:G166)&lt;1," ",IF(MIN(G162:G166)&lt;18,"J",IF(MIN(G162:G166)&lt;40,"S",IF(MIN(G162:G166)&lt;60,"V1","V2"))))</f>
        <v>V2</v>
      </c>
      <c r="M162" s="28"/>
      <c r="N162" s="28"/>
      <c r="O162" s="28"/>
      <c r="P162" s="28"/>
      <c r="Q162" s="28"/>
      <c r="R162" s="26" t="s">
        <v>11</v>
      </c>
      <c r="S162" s="28"/>
    </row>
    <row r="163" spans="1:19" ht="30">
      <c r="A163" s="68">
        <v>43231</v>
      </c>
      <c r="B163" s="73"/>
      <c r="C163" s="46"/>
      <c r="D163" s="8"/>
      <c r="E163" s="18"/>
      <c r="F163" s="9"/>
      <c r="G163" s="13">
        <f t="shared" si="85"/>
        <v>118</v>
      </c>
      <c r="H163" s="74"/>
      <c r="I163" s="75"/>
      <c r="J163" s="75"/>
      <c r="M163" s="28"/>
      <c r="N163" s="28"/>
      <c r="O163" s="28"/>
      <c r="P163" s="28"/>
      <c r="Q163" s="28"/>
      <c r="R163" s="26" t="s">
        <v>11</v>
      </c>
      <c r="S163" s="28"/>
    </row>
    <row r="164" spans="1:19" ht="30">
      <c r="A164" s="68">
        <v>43231</v>
      </c>
      <c r="B164" s="73"/>
      <c r="C164" s="46"/>
      <c r="D164" s="8"/>
      <c r="E164" s="18"/>
      <c r="F164" s="9"/>
      <c r="G164" s="13">
        <f t="shared" si="85"/>
        <v>118</v>
      </c>
      <c r="H164" s="74"/>
      <c r="I164" s="75"/>
      <c r="J164" s="75"/>
      <c r="M164" s="28"/>
      <c r="N164" s="28"/>
      <c r="O164" s="28"/>
      <c r="P164" s="28"/>
      <c r="Q164" s="28"/>
      <c r="R164" s="26" t="s">
        <v>11</v>
      </c>
      <c r="S164" s="28"/>
    </row>
    <row r="165" spans="1:19" ht="30">
      <c r="A165" s="68">
        <v>43231</v>
      </c>
      <c r="B165" s="73"/>
      <c r="C165" s="46"/>
      <c r="D165" s="8"/>
      <c r="E165" s="18"/>
      <c r="F165" s="9"/>
      <c r="G165" s="13">
        <f t="shared" si="85"/>
        <v>118</v>
      </c>
      <c r="H165" s="74"/>
      <c r="I165" s="75"/>
      <c r="J165" s="75"/>
      <c r="M165" s="28"/>
      <c r="N165" s="28"/>
      <c r="O165" s="28"/>
      <c r="P165" s="28"/>
      <c r="Q165" s="28"/>
      <c r="R165" s="26" t="s">
        <v>11</v>
      </c>
      <c r="S165" s="28"/>
    </row>
    <row r="166" spans="1:19" ht="30">
      <c r="A166" s="68">
        <v>43231</v>
      </c>
      <c r="B166" s="81"/>
      <c r="C166" s="47"/>
      <c r="D166" s="8"/>
      <c r="E166" s="18"/>
      <c r="F166" s="9"/>
      <c r="G166" s="13">
        <f t="shared" si="85"/>
        <v>118</v>
      </c>
      <c r="H166" s="74"/>
      <c r="I166" s="75"/>
      <c r="J166" s="75"/>
      <c r="M166" s="28"/>
      <c r="N166" s="28"/>
      <c r="O166" s="28"/>
      <c r="P166" s="28"/>
      <c r="Q166" s="28"/>
      <c r="R166" s="26" t="s">
        <v>11</v>
      </c>
      <c r="S166" s="28"/>
    </row>
    <row r="167" spans="1:19" ht="28.5" customHeight="1">
      <c r="A167" s="68">
        <v>43231</v>
      </c>
      <c r="B167" s="72"/>
      <c r="C167" s="45"/>
      <c r="D167" s="8"/>
      <c r="E167" s="18"/>
      <c r="F167" s="9"/>
      <c r="G167" s="13">
        <f t="shared" si="85"/>
        <v>118</v>
      </c>
      <c r="H167" s="74" t="str">
        <f t="shared" ref="H167" si="102">D167&amp;CHAR(13)&amp;R167&amp;CHAR(13)&amp;D168&amp;CHAR(13)&amp;R168&amp;CHAR(13)&amp;D169&amp;CHAR(13)&amp;R169&amp;CHAR(13)&amp;D170&amp;CHAR(13)&amp;R170&amp;CHAR(13)&amp;D171</f>
        <v>_x000D_
_x000D__x000D_
_x000D__x000D_
_x000D__x000D_
_x000D_</v>
      </c>
      <c r="I167" s="75" t="str">
        <f t="shared" ref="I167" si="103">IF(COUNTIF(F167:F171,"H")&lt;&gt;0,"H","F")</f>
        <v>F</v>
      </c>
      <c r="J167" s="75" t="str">
        <f t="shared" ref="J167" si="104">IF(MIN(G167:G171)&lt;1," ",IF(MIN(G167:G171)&lt;18,"J",IF(MIN(G167:G171)&lt;40,"S",IF(MIN(G167:G171)&lt;60,"V1","V2"))))</f>
        <v>V2</v>
      </c>
      <c r="M167" s="28"/>
      <c r="N167" s="28"/>
      <c r="O167" s="28"/>
      <c r="P167" s="28"/>
      <c r="Q167" s="28"/>
      <c r="R167" s="26" t="s">
        <v>11</v>
      </c>
      <c r="S167" s="28"/>
    </row>
    <row r="168" spans="1:19" ht="30">
      <c r="A168" s="68">
        <v>43231</v>
      </c>
      <c r="B168" s="73"/>
      <c r="C168" s="46"/>
      <c r="D168" s="8"/>
      <c r="E168" s="18"/>
      <c r="F168" s="9"/>
      <c r="G168" s="13">
        <f t="shared" si="85"/>
        <v>118</v>
      </c>
      <c r="H168" s="74"/>
      <c r="I168" s="75"/>
      <c r="J168" s="75"/>
      <c r="M168" s="28"/>
      <c r="N168" s="28"/>
      <c r="O168" s="28"/>
      <c r="P168" s="28"/>
      <c r="Q168" s="28"/>
      <c r="R168" s="26" t="s">
        <v>11</v>
      </c>
      <c r="S168" s="28"/>
    </row>
    <row r="169" spans="1:19" ht="30">
      <c r="A169" s="68">
        <v>43231</v>
      </c>
      <c r="B169" s="73"/>
      <c r="C169" s="46"/>
      <c r="D169" s="8"/>
      <c r="E169" s="18"/>
      <c r="F169" s="9"/>
      <c r="G169" s="13">
        <f t="shared" si="85"/>
        <v>118</v>
      </c>
      <c r="H169" s="74"/>
      <c r="I169" s="75"/>
      <c r="J169" s="75"/>
      <c r="M169" s="28"/>
      <c r="N169" s="28"/>
      <c r="O169" s="28"/>
      <c r="P169" s="28"/>
      <c r="Q169" s="28"/>
      <c r="R169" s="26" t="s">
        <v>11</v>
      </c>
      <c r="S169" s="28"/>
    </row>
    <row r="170" spans="1:19" ht="30">
      <c r="A170" s="68">
        <v>43231</v>
      </c>
      <c r="B170" s="73"/>
      <c r="C170" s="46"/>
      <c r="D170" s="8"/>
      <c r="E170" s="18"/>
      <c r="F170" s="9"/>
      <c r="G170" s="13">
        <f t="shared" si="85"/>
        <v>118</v>
      </c>
      <c r="H170" s="74"/>
      <c r="I170" s="75"/>
      <c r="J170" s="75"/>
      <c r="M170" s="28"/>
      <c r="N170" s="28"/>
      <c r="O170" s="28"/>
      <c r="P170" s="28"/>
      <c r="Q170" s="28"/>
      <c r="R170" s="26" t="s">
        <v>11</v>
      </c>
      <c r="S170" s="28"/>
    </row>
    <row r="171" spans="1:19" ht="30">
      <c r="A171" s="68">
        <v>43231</v>
      </c>
      <c r="B171" s="81"/>
      <c r="C171" s="47"/>
      <c r="D171" s="8"/>
      <c r="E171" s="18"/>
      <c r="F171" s="9"/>
      <c r="G171" s="13">
        <f t="shared" si="85"/>
        <v>118</v>
      </c>
      <c r="H171" s="74"/>
      <c r="I171" s="75"/>
      <c r="J171" s="75"/>
      <c r="M171" s="28"/>
      <c r="N171" s="28"/>
      <c r="O171" s="28"/>
      <c r="P171" s="28"/>
      <c r="Q171" s="28"/>
      <c r="R171" s="26" t="s">
        <v>11</v>
      </c>
      <c r="S171" s="28"/>
    </row>
    <row r="172" spans="1:19" ht="28.5" customHeight="1">
      <c r="A172" s="68">
        <v>43231</v>
      </c>
      <c r="B172" s="72"/>
      <c r="C172" s="45"/>
      <c r="D172" s="8"/>
      <c r="E172" s="18"/>
      <c r="F172" s="9"/>
      <c r="G172" s="13">
        <f t="shared" si="85"/>
        <v>118</v>
      </c>
      <c r="H172" s="74" t="str">
        <f t="shared" ref="H172" si="105">D172&amp;CHAR(13)&amp;R172&amp;CHAR(13)&amp;D173&amp;CHAR(13)&amp;R173&amp;CHAR(13)&amp;D174&amp;CHAR(13)&amp;R174&amp;CHAR(13)&amp;D175&amp;CHAR(13)&amp;R175&amp;CHAR(13)&amp;D176</f>
        <v>_x000D_
_x000D__x000D_
_x000D__x000D_
_x000D__x000D_
_x000D_</v>
      </c>
      <c r="I172" s="75" t="str">
        <f t="shared" ref="I172" si="106">IF(COUNTIF(F172:F176,"H")&lt;&gt;0,"H","F")</f>
        <v>F</v>
      </c>
      <c r="J172" s="75" t="str">
        <f t="shared" ref="J172" si="107">IF(MIN(G172:G176)&lt;1," ",IF(MIN(G172:G176)&lt;18,"J",IF(MIN(G172:G176)&lt;40,"S",IF(MIN(G172:G176)&lt;60,"V1","V2"))))</f>
        <v>V2</v>
      </c>
      <c r="M172" s="28"/>
      <c r="N172" s="28"/>
      <c r="O172" s="28"/>
      <c r="P172" s="28"/>
      <c r="Q172" s="28"/>
      <c r="R172" s="26" t="s">
        <v>11</v>
      </c>
      <c r="S172" s="28"/>
    </row>
    <row r="173" spans="1:19" ht="30">
      <c r="A173" s="68">
        <v>43231</v>
      </c>
      <c r="B173" s="73"/>
      <c r="C173" s="46"/>
      <c r="D173" s="8"/>
      <c r="E173" s="18"/>
      <c r="F173" s="9"/>
      <c r="G173" s="13">
        <f t="shared" si="85"/>
        <v>118</v>
      </c>
      <c r="H173" s="74"/>
      <c r="I173" s="75"/>
      <c r="J173" s="75"/>
      <c r="M173" s="28"/>
      <c r="N173" s="28"/>
      <c r="O173" s="28"/>
      <c r="P173" s="28"/>
      <c r="Q173" s="28"/>
      <c r="R173" s="26" t="s">
        <v>11</v>
      </c>
      <c r="S173" s="28"/>
    </row>
    <row r="174" spans="1:19" ht="30">
      <c r="A174" s="68">
        <v>43231</v>
      </c>
      <c r="B174" s="73"/>
      <c r="C174" s="46"/>
      <c r="D174" s="8"/>
      <c r="E174" s="18"/>
      <c r="F174" s="9"/>
      <c r="G174" s="13">
        <f t="shared" si="85"/>
        <v>118</v>
      </c>
      <c r="H174" s="74"/>
      <c r="I174" s="75"/>
      <c r="J174" s="75"/>
      <c r="M174" s="28"/>
      <c r="N174" s="28"/>
      <c r="O174" s="28"/>
      <c r="P174" s="28"/>
      <c r="Q174" s="28"/>
      <c r="R174" s="26" t="s">
        <v>11</v>
      </c>
      <c r="S174" s="28"/>
    </row>
    <row r="175" spans="1:19" ht="30">
      <c r="A175" s="68">
        <v>43231</v>
      </c>
      <c r="B175" s="73"/>
      <c r="C175" s="46"/>
      <c r="D175" s="8"/>
      <c r="E175" s="18"/>
      <c r="F175" s="9"/>
      <c r="G175" s="13">
        <f t="shared" si="85"/>
        <v>118</v>
      </c>
      <c r="H175" s="74"/>
      <c r="I175" s="75"/>
      <c r="J175" s="75"/>
      <c r="M175" s="28"/>
      <c r="N175" s="28"/>
      <c r="O175" s="28"/>
      <c r="P175" s="28"/>
      <c r="Q175" s="28"/>
      <c r="R175" s="26" t="s">
        <v>11</v>
      </c>
      <c r="S175" s="28"/>
    </row>
    <row r="176" spans="1:19" ht="30">
      <c r="A176" s="68">
        <v>43231</v>
      </c>
      <c r="B176" s="81"/>
      <c r="C176" s="47"/>
      <c r="D176" s="8"/>
      <c r="E176" s="18"/>
      <c r="F176" s="9"/>
      <c r="G176" s="13">
        <f t="shared" si="85"/>
        <v>118</v>
      </c>
      <c r="H176" s="74"/>
      <c r="I176" s="75"/>
      <c r="J176" s="75"/>
      <c r="M176" s="28"/>
      <c r="N176" s="28"/>
      <c r="O176" s="28"/>
      <c r="P176" s="28"/>
      <c r="Q176" s="28"/>
      <c r="R176" s="26" t="s">
        <v>11</v>
      </c>
      <c r="S176" s="28"/>
    </row>
    <row r="177" spans="1:19" ht="28.5" customHeight="1">
      <c r="A177" s="68">
        <v>43231</v>
      </c>
      <c r="B177" s="72"/>
      <c r="C177" s="45"/>
      <c r="D177" s="8"/>
      <c r="E177" s="18"/>
      <c r="F177" s="9"/>
      <c r="G177" s="13">
        <f t="shared" si="85"/>
        <v>118</v>
      </c>
      <c r="H177" s="74" t="str">
        <f t="shared" ref="H177" si="108">D177&amp;CHAR(13)&amp;R177&amp;CHAR(13)&amp;D178&amp;CHAR(13)&amp;R178&amp;CHAR(13)&amp;D179&amp;CHAR(13)&amp;R179&amp;CHAR(13)&amp;D180&amp;CHAR(13)&amp;R180&amp;CHAR(13)&amp;D181</f>
        <v>_x000D_
_x000D__x000D_
_x000D__x000D_
_x000D__x000D_
_x000D_</v>
      </c>
      <c r="I177" s="75" t="str">
        <f t="shared" ref="I177" si="109">IF(COUNTIF(F177:F181,"H")&lt;&gt;0,"H","F")</f>
        <v>F</v>
      </c>
      <c r="J177" s="75" t="str">
        <f t="shared" ref="J177" si="110">IF(MIN(G177:G181)&lt;1," ",IF(MIN(G177:G181)&lt;18,"J",IF(MIN(G177:G181)&lt;40,"S",IF(MIN(G177:G181)&lt;60,"V1","V2"))))</f>
        <v>V2</v>
      </c>
      <c r="M177" s="28"/>
      <c r="N177" s="28"/>
      <c r="O177" s="28"/>
      <c r="P177" s="28"/>
      <c r="Q177" s="28"/>
      <c r="R177" s="26" t="s">
        <v>11</v>
      </c>
      <c r="S177" s="28"/>
    </row>
    <row r="178" spans="1:19" ht="30">
      <c r="A178" s="68">
        <v>43231</v>
      </c>
      <c r="B178" s="73"/>
      <c r="C178" s="46"/>
      <c r="D178" s="8"/>
      <c r="E178" s="18"/>
      <c r="F178" s="9"/>
      <c r="G178" s="13">
        <f t="shared" si="85"/>
        <v>118</v>
      </c>
      <c r="H178" s="74"/>
      <c r="I178" s="75"/>
      <c r="J178" s="75"/>
      <c r="M178" s="28"/>
      <c r="N178" s="28"/>
      <c r="O178" s="28"/>
      <c r="P178" s="28"/>
      <c r="Q178" s="28"/>
      <c r="R178" s="26" t="s">
        <v>11</v>
      </c>
      <c r="S178" s="28"/>
    </row>
    <row r="179" spans="1:19" ht="30">
      <c r="A179" s="68">
        <v>43231</v>
      </c>
      <c r="B179" s="73"/>
      <c r="C179" s="46"/>
      <c r="D179" s="8"/>
      <c r="E179" s="18"/>
      <c r="F179" s="9"/>
      <c r="G179" s="13">
        <f t="shared" si="85"/>
        <v>118</v>
      </c>
      <c r="H179" s="74"/>
      <c r="I179" s="75"/>
      <c r="J179" s="75"/>
      <c r="M179" s="28"/>
      <c r="N179" s="28"/>
      <c r="O179" s="28"/>
      <c r="P179" s="28"/>
      <c r="Q179" s="28"/>
      <c r="R179" s="26" t="s">
        <v>11</v>
      </c>
      <c r="S179" s="28"/>
    </row>
    <row r="180" spans="1:19" ht="30">
      <c r="A180" s="68">
        <v>43231</v>
      </c>
      <c r="B180" s="73"/>
      <c r="C180" s="46"/>
      <c r="D180" s="8"/>
      <c r="E180" s="18"/>
      <c r="F180" s="9"/>
      <c r="G180" s="13">
        <f t="shared" si="85"/>
        <v>118</v>
      </c>
      <c r="H180" s="74"/>
      <c r="I180" s="75"/>
      <c r="J180" s="75"/>
      <c r="M180" s="28"/>
      <c r="N180" s="28"/>
      <c r="O180" s="28"/>
      <c r="P180" s="28"/>
      <c r="Q180" s="28"/>
      <c r="R180" s="26" t="s">
        <v>11</v>
      </c>
      <c r="S180" s="28"/>
    </row>
    <row r="181" spans="1:19" ht="30">
      <c r="A181" s="68">
        <v>43231</v>
      </c>
      <c r="B181" s="81"/>
      <c r="C181" s="47"/>
      <c r="D181" s="8"/>
      <c r="E181" s="18"/>
      <c r="F181" s="9"/>
      <c r="G181" s="13">
        <f t="shared" si="85"/>
        <v>118</v>
      </c>
      <c r="H181" s="74"/>
      <c r="I181" s="75"/>
      <c r="J181" s="75"/>
      <c r="M181" s="28"/>
      <c r="N181" s="28"/>
      <c r="O181" s="28"/>
      <c r="P181" s="28"/>
      <c r="Q181" s="28"/>
      <c r="R181" s="26" t="s">
        <v>11</v>
      </c>
      <c r="S181" s="28"/>
    </row>
    <row r="182" spans="1:19" ht="28.5" customHeight="1">
      <c r="A182" s="68">
        <v>43231</v>
      </c>
      <c r="B182" s="72"/>
      <c r="C182" s="45"/>
      <c r="D182" s="8"/>
      <c r="E182" s="18"/>
      <c r="F182" s="9"/>
      <c r="G182" s="13">
        <f t="shared" si="85"/>
        <v>118</v>
      </c>
      <c r="H182" s="74" t="str">
        <f t="shared" ref="H182" si="111">D182&amp;CHAR(13)&amp;R182&amp;CHAR(13)&amp;D183&amp;CHAR(13)&amp;R183&amp;CHAR(13)&amp;D184&amp;CHAR(13)&amp;R184&amp;CHAR(13)&amp;D185&amp;CHAR(13)&amp;R185&amp;CHAR(13)&amp;D186</f>
        <v>_x000D_
_x000D__x000D_
_x000D__x000D_
_x000D__x000D_
_x000D_</v>
      </c>
      <c r="I182" s="75" t="str">
        <f t="shared" ref="I182" si="112">IF(COUNTIF(F182:F186,"H")&lt;&gt;0,"H","F")</f>
        <v>F</v>
      </c>
      <c r="J182" s="75" t="str">
        <f t="shared" ref="J182" si="113">IF(MIN(G182:G186)&lt;1," ",IF(MIN(G182:G186)&lt;18,"J",IF(MIN(G182:G186)&lt;40,"S",IF(MIN(G182:G186)&lt;60,"V1","V2"))))</f>
        <v>V2</v>
      </c>
      <c r="M182" s="28"/>
      <c r="N182" s="28"/>
      <c r="O182" s="28"/>
      <c r="P182" s="28"/>
      <c r="Q182" s="28"/>
      <c r="R182" s="26" t="s">
        <v>11</v>
      </c>
      <c r="S182" s="28"/>
    </row>
    <row r="183" spans="1:19" ht="30">
      <c r="A183" s="68">
        <v>43231</v>
      </c>
      <c r="B183" s="73"/>
      <c r="C183" s="46"/>
      <c r="D183" s="8"/>
      <c r="E183" s="18"/>
      <c r="F183" s="9"/>
      <c r="G183" s="13">
        <f t="shared" si="85"/>
        <v>118</v>
      </c>
      <c r="H183" s="74"/>
      <c r="I183" s="75"/>
      <c r="J183" s="75"/>
      <c r="M183" s="28"/>
      <c r="N183" s="28"/>
      <c r="O183" s="28"/>
      <c r="P183" s="28"/>
      <c r="Q183" s="28"/>
      <c r="R183" s="26" t="s">
        <v>11</v>
      </c>
      <c r="S183" s="28"/>
    </row>
    <row r="184" spans="1:19" ht="30">
      <c r="A184" s="68">
        <v>43231</v>
      </c>
      <c r="B184" s="73"/>
      <c r="C184" s="46"/>
      <c r="D184" s="8"/>
      <c r="E184" s="18"/>
      <c r="F184" s="9"/>
      <c r="G184" s="13">
        <f t="shared" si="85"/>
        <v>118</v>
      </c>
      <c r="H184" s="74"/>
      <c r="I184" s="75"/>
      <c r="J184" s="75"/>
      <c r="M184" s="28"/>
      <c r="N184" s="28"/>
      <c r="O184" s="28"/>
      <c r="P184" s="28"/>
      <c r="Q184" s="28"/>
      <c r="R184" s="26" t="s">
        <v>11</v>
      </c>
      <c r="S184" s="28"/>
    </row>
    <row r="185" spans="1:19" ht="30">
      <c r="A185" s="68">
        <v>43231</v>
      </c>
      <c r="B185" s="73"/>
      <c r="C185" s="46"/>
      <c r="D185" s="8"/>
      <c r="E185" s="18"/>
      <c r="F185" s="9"/>
      <c r="G185" s="13">
        <f t="shared" si="85"/>
        <v>118</v>
      </c>
      <c r="H185" s="74"/>
      <c r="I185" s="75"/>
      <c r="J185" s="75"/>
      <c r="M185" s="28"/>
      <c r="N185" s="28"/>
      <c r="O185" s="28"/>
      <c r="P185" s="28"/>
      <c r="Q185" s="28"/>
      <c r="R185" s="26" t="s">
        <v>11</v>
      </c>
      <c r="S185" s="28"/>
    </row>
    <row r="186" spans="1:19" ht="30">
      <c r="A186" s="68">
        <v>43231</v>
      </c>
      <c r="B186" s="81"/>
      <c r="C186" s="47"/>
      <c r="D186" s="8"/>
      <c r="E186" s="18"/>
      <c r="F186" s="9"/>
      <c r="G186" s="13">
        <f t="shared" si="85"/>
        <v>118</v>
      </c>
      <c r="H186" s="74"/>
      <c r="I186" s="75"/>
      <c r="J186" s="75"/>
      <c r="M186" s="28"/>
      <c r="N186" s="28"/>
      <c r="O186" s="28"/>
      <c r="P186" s="28"/>
      <c r="Q186" s="28"/>
      <c r="R186" s="26" t="s">
        <v>11</v>
      </c>
      <c r="S186" s="28"/>
    </row>
    <row r="187" spans="1:19">
      <c r="A187" s="29">
        <v>42880</v>
      </c>
    </row>
    <row r="188" spans="1:19">
      <c r="A188" s="29">
        <v>42880</v>
      </c>
    </row>
    <row r="189" spans="1:19">
      <c r="A189" s="29">
        <v>42880</v>
      </c>
    </row>
    <row r="190" spans="1:19">
      <c r="A190" s="29">
        <v>42880</v>
      </c>
    </row>
    <row r="191" spans="1:19">
      <c r="A191" s="29">
        <v>42880</v>
      </c>
    </row>
    <row r="192" spans="1:19">
      <c r="A192" s="29">
        <v>42880</v>
      </c>
    </row>
    <row r="193" spans="1:1">
      <c r="A193" s="29">
        <v>42880</v>
      </c>
    </row>
    <row r="194" spans="1:1">
      <c r="A194" s="29">
        <v>42880</v>
      </c>
    </row>
    <row r="195" spans="1:1">
      <c r="A195" s="29">
        <v>42880</v>
      </c>
    </row>
    <row r="196" spans="1:1">
      <c r="A196" s="29">
        <v>42880</v>
      </c>
    </row>
    <row r="197" spans="1:1">
      <c r="A197" s="29">
        <v>42880</v>
      </c>
    </row>
    <row r="198" spans="1:1">
      <c r="A198" s="29">
        <v>42880</v>
      </c>
    </row>
    <row r="199" spans="1:1">
      <c r="A199" s="29">
        <v>42880</v>
      </c>
    </row>
    <row r="200" spans="1:1">
      <c r="A200" s="29">
        <v>42880</v>
      </c>
    </row>
    <row r="201" spans="1:1">
      <c r="A201" s="29">
        <v>42880</v>
      </c>
    </row>
    <row r="202" spans="1:1">
      <c r="A202" s="29">
        <v>42880</v>
      </c>
    </row>
    <row r="203" spans="1:1">
      <c r="A203" s="29">
        <v>42880</v>
      </c>
    </row>
    <row r="204" spans="1:1">
      <c r="A204" s="29">
        <v>42880</v>
      </c>
    </row>
    <row r="205" spans="1:1">
      <c r="A205" s="29">
        <v>42880</v>
      </c>
    </row>
    <row r="206" spans="1:1">
      <c r="A206" s="29">
        <v>42880</v>
      </c>
    </row>
    <row r="207" spans="1:1">
      <c r="A207" s="29">
        <v>42880</v>
      </c>
    </row>
    <row r="208" spans="1:1">
      <c r="A208" s="29">
        <v>42880</v>
      </c>
    </row>
    <row r="209" spans="1:1">
      <c r="A209" s="29">
        <v>42880</v>
      </c>
    </row>
    <row r="210" spans="1:1">
      <c r="A210" s="29">
        <v>42880</v>
      </c>
    </row>
    <row r="211" spans="1:1">
      <c r="A211" s="29">
        <v>42880</v>
      </c>
    </row>
    <row r="212" spans="1:1">
      <c r="A212" s="29">
        <v>42880</v>
      </c>
    </row>
    <row r="213" spans="1:1">
      <c r="A213" s="29">
        <v>42880</v>
      </c>
    </row>
    <row r="214" spans="1:1">
      <c r="A214" s="29">
        <v>42880</v>
      </c>
    </row>
    <row r="215" spans="1:1">
      <c r="A215" s="29">
        <v>42880</v>
      </c>
    </row>
    <row r="216" spans="1:1">
      <c r="A216" s="29">
        <v>42880</v>
      </c>
    </row>
    <row r="217" spans="1:1">
      <c r="A217" s="29">
        <v>42880</v>
      </c>
    </row>
    <row r="218" spans="1:1">
      <c r="A218" s="29">
        <v>42880</v>
      </c>
    </row>
    <row r="219" spans="1:1">
      <c r="A219" s="29">
        <v>42880</v>
      </c>
    </row>
    <row r="220" spans="1:1">
      <c r="A220" s="29">
        <v>42880</v>
      </c>
    </row>
    <row r="221" spans="1:1">
      <c r="A221" s="29">
        <v>42880</v>
      </c>
    </row>
    <row r="222" spans="1:1">
      <c r="A222" s="29">
        <v>42880</v>
      </c>
    </row>
    <row r="223" spans="1:1">
      <c r="A223" s="29">
        <v>42880</v>
      </c>
    </row>
    <row r="224" spans="1:1">
      <c r="A224" s="29">
        <v>42880</v>
      </c>
    </row>
    <row r="225" spans="1:1">
      <c r="A225" s="29">
        <v>42880</v>
      </c>
    </row>
    <row r="226" spans="1:1">
      <c r="A226" s="29">
        <v>42880</v>
      </c>
    </row>
    <row r="227" spans="1:1">
      <c r="A227" s="29">
        <v>42880</v>
      </c>
    </row>
    <row r="228" spans="1:1">
      <c r="A228" s="29">
        <v>42880</v>
      </c>
    </row>
    <row r="229" spans="1:1">
      <c r="A229" s="29">
        <v>42880</v>
      </c>
    </row>
    <row r="230" spans="1:1">
      <c r="A230" s="29">
        <v>42880</v>
      </c>
    </row>
    <row r="231" spans="1:1">
      <c r="A231" s="29">
        <v>42880</v>
      </c>
    </row>
    <row r="232" spans="1:1">
      <c r="A232" s="29">
        <v>42880</v>
      </c>
    </row>
    <row r="233" spans="1:1">
      <c r="A233" s="29">
        <v>42880</v>
      </c>
    </row>
    <row r="234" spans="1:1">
      <c r="A234" s="29">
        <v>42880</v>
      </c>
    </row>
    <row r="235" spans="1:1">
      <c r="A235" s="29">
        <v>42880</v>
      </c>
    </row>
    <row r="236" spans="1:1">
      <c r="A236" s="29">
        <v>42880</v>
      </c>
    </row>
    <row r="237" spans="1:1">
      <c r="A237" s="29">
        <v>42880</v>
      </c>
    </row>
    <row r="238" spans="1:1">
      <c r="A238" s="29">
        <v>42880</v>
      </c>
    </row>
    <row r="239" spans="1:1">
      <c r="A239" s="29">
        <v>42880</v>
      </c>
    </row>
    <row r="240" spans="1:1">
      <c r="A240" s="29">
        <v>42880</v>
      </c>
    </row>
    <row r="241" spans="1:1">
      <c r="A241" s="29">
        <v>42880</v>
      </c>
    </row>
    <row r="242" spans="1:1">
      <c r="A242" s="29">
        <v>42880</v>
      </c>
    </row>
    <row r="243" spans="1:1">
      <c r="A243" s="29">
        <v>42880</v>
      </c>
    </row>
    <row r="244" spans="1:1">
      <c r="A244" s="29">
        <v>42880</v>
      </c>
    </row>
    <row r="245" spans="1:1">
      <c r="A245" s="29">
        <v>42880</v>
      </c>
    </row>
    <row r="246" spans="1:1">
      <c r="A246" s="29">
        <v>42880</v>
      </c>
    </row>
    <row r="247" spans="1:1">
      <c r="A247" s="29">
        <v>42880</v>
      </c>
    </row>
    <row r="248" spans="1:1">
      <c r="A248" s="29">
        <v>42880</v>
      </c>
    </row>
    <row r="249" spans="1:1">
      <c r="A249" s="29">
        <v>42880</v>
      </c>
    </row>
    <row r="250" spans="1:1">
      <c r="A250" s="29">
        <v>42880</v>
      </c>
    </row>
    <row r="251" spans="1:1">
      <c r="A251" s="29">
        <v>42880</v>
      </c>
    </row>
    <row r="252" spans="1:1">
      <c r="A252" s="29">
        <v>42880</v>
      </c>
    </row>
    <row r="253" spans="1:1">
      <c r="A253" s="29">
        <v>42880</v>
      </c>
    </row>
    <row r="254" spans="1:1">
      <c r="A254" s="29">
        <v>42880</v>
      </c>
    </row>
    <row r="255" spans="1:1">
      <c r="A255" s="29">
        <v>42880</v>
      </c>
    </row>
    <row r="256" spans="1:1">
      <c r="A256" s="29">
        <v>42880</v>
      </c>
    </row>
    <row r="257" spans="1:1">
      <c r="A257" s="29">
        <v>42880</v>
      </c>
    </row>
    <row r="258" spans="1:1">
      <c r="A258" s="29">
        <v>42880</v>
      </c>
    </row>
    <row r="259" spans="1:1">
      <c r="A259" s="29">
        <v>42880</v>
      </c>
    </row>
    <row r="260" spans="1:1">
      <c r="A260" s="29">
        <v>42880</v>
      </c>
    </row>
    <row r="261" spans="1:1">
      <c r="A261" s="29">
        <v>42880</v>
      </c>
    </row>
    <row r="262" spans="1:1">
      <c r="A262" s="29">
        <v>42880</v>
      </c>
    </row>
    <row r="263" spans="1:1">
      <c r="A263" s="29">
        <v>42880</v>
      </c>
    </row>
    <row r="264" spans="1:1">
      <c r="A264" s="29">
        <v>42880</v>
      </c>
    </row>
    <row r="265" spans="1:1">
      <c r="A265" s="29">
        <v>42880</v>
      </c>
    </row>
    <row r="266" spans="1:1">
      <c r="A266" s="29">
        <v>42880</v>
      </c>
    </row>
    <row r="267" spans="1:1">
      <c r="A267" s="29">
        <v>42880</v>
      </c>
    </row>
    <row r="268" spans="1:1">
      <c r="A268" s="29">
        <v>42880</v>
      </c>
    </row>
    <row r="269" spans="1:1">
      <c r="A269" s="29">
        <v>42880</v>
      </c>
    </row>
    <row r="270" spans="1:1">
      <c r="A270" s="29">
        <v>42880</v>
      </c>
    </row>
    <row r="271" spans="1:1">
      <c r="A271" s="29">
        <v>42880</v>
      </c>
    </row>
    <row r="272" spans="1:1">
      <c r="A272" s="29">
        <v>42880</v>
      </c>
    </row>
    <row r="273" spans="1:1">
      <c r="A273" s="29">
        <v>42880</v>
      </c>
    </row>
    <row r="274" spans="1:1">
      <c r="A274" s="29">
        <v>42880</v>
      </c>
    </row>
    <row r="275" spans="1:1">
      <c r="A275" s="29">
        <v>42880</v>
      </c>
    </row>
    <row r="276" spans="1:1">
      <c r="A276" s="29">
        <v>42880</v>
      </c>
    </row>
    <row r="277" spans="1:1">
      <c r="A277" s="29">
        <v>42880</v>
      </c>
    </row>
    <row r="278" spans="1:1">
      <c r="A278" s="29">
        <v>42880</v>
      </c>
    </row>
    <row r="279" spans="1:1">
      <c r="A279" s="29">
        <v>42880</v>
      </c>
    </row>
    <row r="280" spans="1:1">
      <c r="A280" s="29">
        <v>42880</v>
      </c>
    </row>
    <row r="281" spans="1:1">
      <c r="A281" s="29">
        <v>42880</v>
      </c>
    </row>
    <row r="282" spans="1:1">
      <c r="A282" s="29">
        <v>42880</v>
      </c>
    </row>
    <row r="283" spans="1:1">
      <c r="A283" s="29">
        <v>42880</v>
      </c>
    </row>
    <row r="284" spans="1:1">
      <c r="A284" s="29">
        <v>42880</v>
      </c>
    </row>
    <row r="285" spans="1:1">
      <c r="A285" s="29">
        <v>42880</v>
      </c>
    </row>
    <row r="286" spans="1:1">
      <c r="A286" s="29">
        <v>42880</v>
      </c>
    </row>
    <row r="287" spans="1:1">
      <c r="A287" s="29">
        <v>42880</v>
      </c>
    </row>
    <row r="288" spans="1:1">
      <c r="A288" s="29">
        <v>42880</v>
      </c>
    </row>
    <row r="289" spans="1:1">
      <c r="A289" s="29">
        <v>42880</v>
      </c>
    </row>
    <row r="290" spans="1:1">
      <c r="A290" s="29">
        <v>42880</v>
      </c>
    </row>
    <row r="291" spans="1:1">
      <c r="A291" s="29">
        <v>42880</v>
      </c>
    </row>
    <row r="292" spans="1:1">
      <c r="A292" s="29">
        <v>42880</v>
      </c>
    </row>
    <row r="293" spans="1:1">
      <c r="A293" s="29">
        <v>42880</v>
      </c>
    </row>
    <row r="294" spans="1:1">
      <c r="A294" s="29">
        <v>42880</v>
      </c>
    </row>
    <row r="295" spans="1:1">
      <c r="A295" s="29">
        <v>42880</v>
      </c>
    </row>
    <row r="296" spans="1:1">
      <c r="A296" s="29">
        <v>42880</v>
      </c>
    </row>
    <row r="297" spans="1:1">
      <c r="A297" s="29">
        <v>42880</v>
      </c>
    </row>
    <row r="298" spans="1:1">
      <c r="A298" s="29">
        <v>42880</v>
      </c>
    </row>
    <row r="299" spans="1:1">
      <c r="A299" s="29">
        <v>42880</v>
      </c>
    </row>
    <row r="300" spans="1:1">
      <c r="A300" s="29">
        <v>42880</v>
      </c>
    </row>
    <row r="301" spans="1:1">
      <c r="A301" s="29">
        <v>42880</v>
      </c>
    </row>
    <row r="302" spans="1:1">
      <c r="A302" s="29">
        <v>42880</v>
      </c>
    </row>
    <row r="303" spans="1:1">
      <c r="A303" s="29">
        <v>42880</v>
      </c>
    </row>
    <row r="304" spans="1:1">
      <c r="A304" s="29">
        <v>42880</v>
      </c>
    </row>
    <row r="305" spans="1:1">
      <c r="A305" s="29">
        <v>42880</v>
      </c>
    </row>
    <row r="306" spans="1:1">
      <c r="A306" s="29">
        <v>42880</v>
      </c>
    </row>
    <row r="307" spans="1:1">
      <c r="A307" s="29">
        <v>42880</v>
      </c>
    </row>
    <row r="308" spans="1:1">
      <c r="A308" s="29">
        <v>42880</v>
      </c>
    </row>
    <row r="309" spans="1:1">
      <c r="A309" s="29">
        <v>42880</v>
      </c>
    </row>
    <row r="310" spans="1:1">
      <c r="A310" s="29">
        <v>42880</v>
      </c>
    </row>
    <row r="311" spans="1:1">
      <c r="A311" s="29">
        <v>42880</v>
      </c>
    </row>
    <row r="312" spans="1:1">
      <c r="A312" s="29">
        <v>42880</v>
      </c>
    </row>
    <row r="313" spans="1:1">
      <c r="A313" s="29">
        <v>42880</v>
      </c>
    </row>
    <row r="314" spans="1:1">
      <c r="A314" s="29">
        <v>42880</v>
      </c>
    </row>
    <row r="315" spans="1:1">
      <c r="A315" s="29">
        <v>42880</v>
      </c>
    </row>
    <row r="316" spans="1:1">
      <c r="A316" s="29">
        <v>42880</v>
      </c>
    </row>
    <row r="317" spans="1:1">
      <c r="A317" s="29">
        <v>42880</v>
      </c>
    </row>
    <row r="318" spans="1:1">
      <c r="A318" s="29">
        <v>42880</v>
      </c>
    </row>
    <row r="319" spans="1:1">
      <c r="A319" s="29">
        <v>42880</v>
      </c>
    </row>
    <row r="320" spans="1:1">
      <c r="A320" s="29">
        <v>42880</v>
      </c>
    </row>
    <row r="321" spans="1:1">
      <c r="A321" s="29">
        <v>42880</v>
      </c>
    </row>
    <row r="322" spans="1:1">
      <c r="A322" s="29">
        <v>42880</v>
      </c>
    </row>
    <row r="323" spans="1:1">
      <c r="A323" s="29">
        <v>42880</v>
      </c>
    </row>
    <row r="324" spans="1:1">
      <c r="A324" s="29">
        <v>42880</v>
      </c>
    </row>
    <row r="325" spans="1:1">
      <c r="A325" s="29">
        <v>42880</v>
      </c>
    </row>
    <row r="326" spans="1:1">
      <c r="A326" s="29">
        <v>42880</v>
      </c>
    </row>
    <row r="327" spans="1:1">
      <c r="A327" s="29">
        <v>42880</v>
      </c>
    </row>
    <row r="328" spans="1:1">
      <c r="A328" s="29">
        <v>42880</v>
      </c>
    </row>
    <row r="329" spans="1:1">
      <c r="A329" s="29">
        <v>42880</v>
      </c>
    </row>
    <row r="330" spans="1:1">
      <c r="A330" s="29">
        <v>42880</v>
      </c>
    </row>
    <row r="331" spans="1:1">
      <c r="A331" s="29">
        <v>42880</v>
      </c>
    </row>
    <row r="332" spans="1:1">
      <c r="A332" s="29">
        <v>42880</v>
      </c>
    </row>
    <row r="333" spans="1:1">
      <c r="A333" s="29">
        <v>42880</v>
      </c>
    </row>
    <row r="334" spans="1:1">
      <c r="A334" s="29">
        <v>42880</v>
      </c>
    </row>
    <row r="335" spans="1:1">
      <c r="A335" s="29">
        <v>42880</v>
      </c>
    </row>
    <row r="336" spans="1:1">
      <c r="A336" s="29">
        <v>42880</v>
      </c>
    </row>
    <row r="337" spans="1:1">
      <c r="A337" s="29">
        <v>42880</v>
      </c>
    </row>
    <row r="338" spans="1:1">
      <c r="A338" s="29">
        <v>42880</v>
      </c>
    </row>
    <row r="339" spans="1:1">
      <c r="A339" s="29">
        <v>42880</v>
      </c>
    </row>
    <row r="340" spans="1:1">
      <c r="A340" s="29">
        <v>42880</v>
      </c>
    </row>
    <row r="341" spans="1:1">
      <c r="A341" s="29">
        <v>42880</v>
      </c>
    </row>
    <row r="342" spans="1:1">
      <c r="A342" s="29">
        <v>42880</v>
      </c>
    </row>
    <row r="343" spans="1:1">
      <c r="A343" s="29">
        <v>42880</v>
      </c>
    </row>
    <row r="344" spans="1:1">
      <c r="A344" s="29">
        <v>42880</v>
      </c>
    </row>
    <row r="345" spans="1:1">
      <c r="A345" s="29">
        <v>42880</v>
      </c>
    </row>
    <row r="346" spans="1:1">
      <c r="A346" s="29">
        <v>42880</v>
      </c>
    </row>
    <row r="347" spans="1:1">
      <c r="A347" s="29">
        <v>42880</v>
      </c>
    </row>
    <row r="348" spans="1:1">
      <c r="A348" s="29">
        <v>42880</v>
      </c>
    </row>
    <row r="349" spans="1:1">
      <c r="A349" s="29">
        <v>42880</v>
      </c>
    </row>
    <row r="350" spans="1:1">
      <c r="A350" s="29">
        <v>42880</v>
      </c>
    </row>
    <row r="351" spans="1:1">
      <c r="A351" s="29">
        <v>42880</v>
      </c>
    </row>
    <row r="352" spans="1:1">
      <c r="A352" s="29">
        <v>42880</v>
      </c>
    </row>
    <row r="353" spans="1:1">
      <c r="A353" s="29">
        <v>42880</v>
      </c>
    </row>
    <row r="354" spans="1:1">
      <c r="A354" s="29">
        <v>42880</v>
      </c>
    </row>
    <row r="355" spans="1:1">
      <c r="A355" s="29">
        <v>42880</v>
      </c>
    </row>
    <row r="356" spans="1:1">
      <c r="A356" s="29">
        <v>42880</v>
      </c>
    </row>
    <row r="357" spans="1:1">
      <c r="A357" s="29">
        <v>42880</v>
      </c>
    </row>
    <row r="358" spans="1:1">
      <c r="A358" s="29">
        <v>42880</v>
      </c>
    </row>
    <row r="359" spans="1:1">
      <c r="A359" s="29">
        <v>42880</v>
      </c>
    </row>
    <row r="360" spans="1:1">
      <c r="A360" s="29">
        <v>42880</v>
      </c>
    </row>
    <row r="361" spans="1:1">
      <c r="A361" s="29">
        <v>42880</v>
      </c>
    </row>
    <row r="362" spans="1:1">
      <c r="A362" s="29">
        <v>42880</v>
      </c>
    </row>
    <row r="363" spans="1:1">
      <c r="A363" s="29">
        <v>42880</v>
      </c>
    </row>
    <row r="364" spans="1:1">
      <c r="A364" s="29">
        <v>42880</v>
      </c>
    </row>
    <row r="365" spans="1:1">
      <c r="A365" s="29">
        <v>42880</v>
      </c>
    </row>
    <row r="366" spans="1:1">
      <c r="A366" s="29">
        <v>42880</v>
      </c>
    </row>
    <row r="367" spans="1:1">
      <c r="A367" s="29">
        <v>42880</v>
      </c>
    </row>
    <row r="368" spans="1:1">
      <c r="A368" s="29">
        <v>42880</v>
      </c>
    </row>
    <row r="369" spans="1:1">
      <c r="A369" s="29">
        <v>42880</v>
      </c>
    </row>
    <row r="370" spans="1:1">
      <c r="A370" s="29">
        <v>42880</v>
      </c>
    </row>
    <row r="371" spans="1:1">
      <c r="A371" s="29">
        <v>42880</v>
      </c>
    </row>
    <row r="372" spans="1:1">
      <c r="A372" s="29">
        <v>42880</v>
      </c>
    </row>
    <row r="373" spans="1:1">
      <c r="A373" s="29">
        <v>42880</v>
      </c>
    </row>
    <row r="374" spans="1:1">
      <c r="A374" s="29">
        <v>42880</v>
      </c>
    </row>
    <row r="375" spans="1:1">
      <c r="A375" s="29">
        <v>42880</v>
      </c>
    </row>
    <row r="376" spans="1:1">
      <c r="A376" s="29">
        <v>42880</v>
      </c>
    </row>
    <row r="377" spans="1:1">
      <c r="A377" s="29">
        <v>42880</v>
      </c>
    </row>
    <row r="378" spans="1:1">
      <c r="A378" s="29">
        <v>42880</v>
      </c>
    </row>
    <row r="379" spans="1:1">
      <c r="A379" s="29">
        <v>42880</v>
      </c>
    </row>
    <row r="380" spans="1:1">
      <c r="A380" s="29">
        <v>42880</v>
      </c>
    </row>
    <row r="381" spans="1:1">
      <c r="A381" s="29">
        <v>42880</v>
      </c>
    </row>
    <row r="382" spans="1:1">
      <c r="A382" s="29">
        <v>42880</v>
      </c>
    </row>
    <row r="383" spans="1:1">
      <c r="A383" s="29">
        <v>42880</v>
      </c>
    </row>
    <row r="384" spans="1:1">
      <c r="A384" s="29">
        <v>42880</v>
      </c>
    </row>
    <row r="385" spans="1:1">
      <c r="A385" s="29">
        <v>42880</v>
      </c>
    </row>
    <row r="386" spans="1:1">
      <c r="A386" s="29">
        <v>42880</v>
      </c>
    </row>
    <row r="387" spans="1:1">
      <c r="A387" s="29">
        <v>42880</v>
      </c>
    </row>
    <row r="388" spans="1:1">
      <c r="A388" s="29">
        <v>42880</v>
      </c>
    </row>
    <row r="389" spans="1:1">
      <c r="A389" s="29">
        <v>42880</v>
      </c>
    </row>
    <row r="390" spans="1:1">
      <c r="A390" s="29">
        <v>42880</v>
      </c>
    </row>
    <row r="391" spans="1:1">
      <c r="A391" s="29">
        <v>42880</v>
      </c>
    </row>
    <row r="392" spans="1:1">
      <c r="A392" s="29">
        <v>42880</v>
      </c>
    </row>
    <row r="393" spans="1:1">
      <c r="A393" s="29">
        <v>42880</v>
      </c>
    </row>
    <row r="394" spans="1:1">
      <c r="A394" s="29">
        <v>42880</v>
      </c>
    </row>
    <row r="395" spans="1:1">
      <c r="A395" s="29">
        <v>42880</v>
      </c>
    </row>
    <row r="396" spans="1:1">
      <c r="A396" s="29">
        <v>42880</v>
      </c>
    </row>
    <row r="397" spans="1:1">
      <c r="A397" s="29">
        <v>42880</v>
      </c>
    </row>
    <row r="398" spans="1:1">
      <c r="A398" s="29">
        <v>42880</v>
      </c>
    </row>
    <row r="399" spans="1:1">
      <c r="A399" s="29">
        <v>42880</v>
      </c>
    </row>
    <row r="400" spans="1:1">
      <c r="A400" s="29">
        <v>42880</v>
      </c>
    </row>
    <row r="401" spans="1:1">
      <c r="A401" s="29">
        <v>42880</v>
      </c>
    </row>
    <row r="402" spans="1:1">
      <c r="A402" s="29">
        <v>42880</v>
      </c>
    </row>
    <row r="403" spans="1:1">
      <c r="A403" s="29">
        <v>42880</v>
      </c>
    </row>
    <row r="404" spans="1:1">
      <c r="A404" s="29">
        <v>42880</v>
      </c>
    </row>
    <row r="405" spans="1:1">
      <c r="A405" s="29">
        <v>42880</v>
      </c>
    </row>
    <row r="406" spans="1:1">
      <c r="A406" s="29">
        <v>42880</v>
      </c>
    </row>
    <row r="407" spans="1:1">
      <c r="A407" s="29">
        <v>42880</v>
      </c>
    </row>
    <row r="408" spans="1:1">
      <c r="A408" s="29">
        <v>42880</v>
      </c>
    </row>
    <row r="409" spans="1:1">
      <c r="A409" s="29">
        <v>42880</v>
      </c>
    </row>
    <row r="410" spans="1:1">
      <c r="A410" s="29">
        <v>42880</v>
      </c>
    </row>
    <row r="411" spans="1:1">
      <c r="A411" s="29">
        <v>42880</v>
      </c>
    </row>
    <row r="412" spans="1:1">
      <c r="A412" s="29">
        <v>42880</v>
      </c>
    </row>
    <row r="413" spans="1:1">
      <c r="A413" s="29">
        <v>42880</v>
      </c>
    </row>
    <row r="414" spans="1:1">
      <c r="A414" s="29">
        <v>42880</v>
      </c>
    </row>
    <row r="415" spans="1:1">
      <c r="A415" s="29">
        <v>42880</v>
      </c>
    </row>
    <row r="416" spans="1:1">
      <c r="A416" s="29">
        <v>42880</v>
      </c>
    </row>
    <row r="417" spans="1:1">
      <c r="A417" s="29">
        <v>42880</v>
      </c>
    </row>
    <row r="418" spans="1:1">
      <c r="A418" s="29">
        <v>42880</v>
      </c>
    </row>
    <row r="419" spans="1:1">
      <c r="A419" s="29">
        <v>42880</v>
      </c>
    </row>
    <row r="420" spans="1:1">
      <c r="A420" s="29">
        <v>42880</v>
      </c>
    </row>
    <row r="421" spans="1:1">
      <c r="A421" s="29">
        <v>42880</v>
      </c>
    </row>
    <row r="422" spans="1:1">
      <c r="A422" s="29">
        <v>42880</v>
      </c>
    </row>
    <row r="423" spans="1:1">
      <c r="A423" s="29">
        <v>42880</v>
      </c>
    </row>
    <row r="424" spans="1:1">
      <c r="A424" s="29">
        <v>42880</v>
      </c>
    </row>
    <row r="425" spans="1:1">
      <c r="A425" s="29">
        <v>42880</v>
      </c>
    </row>
    <row r="426" spans="1:1">
      <c r="A426" s="29">
        <v>42880</v>
      </c>
    </row>
    <row r="427" spans="1:1">
      <c r="A427" s="29">
        <v>42880</v>
      </c>
    </row>
    <row r="428" spans="1:1">
      <c r="A428" s="29">
        <v>42880</v>
      </c>
    </row>
    <row r="429" spans="1:1">
      <c r="A429" s="29">
        <v>42880</v>
      </c>
    </row>
    <row r="430" spans="1:1">
      <c r="A430" s="29">
        <v>42880</v>
      </c>
    </row>
    <row r="431" spans="1:1">
      <c r="A431" s="29">
        <v>42880</v>
      </c>
    </row>
    <row r="432" spans="1:1">
      <c r="A432" s="29">
        <v>42880</v>
      </c>
    </row>
    <row r="433" spans="1:1">
      <c r="A433" s="29">
        <v>42880</v>
      </c>
    </row>
    <row r="434" spans="1:1">
      <c r="A434" s="29">
        <v>42880</v>
      </c>
    </row>
    <row r="435" spans="1:1">
      <c r="A435" s="29">
        <v>42880</v>
      </c>
    </row>
    <row r="436" spans="1:1">
      <c r="A436" s="29">
        <v>42880</v>
      </c>
    </row>
    <row r="437" spans="1:1">
      <c r="A437" s="29">
        <v>42880</v>
      </c>
    </row>
    <row r="438" spans="1:1">
      <c r="A438" s="29">
        <v>42880</v>
      </c>
    </row>
    <row r="439" spans="1:1">
      <c r="A439" s="29">
        <v>42880</v>
      </c>
    </row>
    <row r="440" spans="1:1">
      <c r="A440" s="29">
        <v>42880</v>
      </c>
    </row>
    <row r="441" spans="1:1">
      <c r="A441" s="29">
        <v>42880</v>
      </c>
    </row>
    <row r="442" spans="1:1">
      <c r="A442" s="29">
        <v>42880</v>
      </c>
    </row>
    <row r="443" spans="1:1">
      <c r="A443" s="29">
        <v>42880</v>
      </c>
    </row>
    <row r="444" spans="1:1">
      <c r="A444" s="29">
        <v>42880</v>
      </c>
    </row>
    <row r="445" spans="1:1">
      <c r="A445" s="29">
        <v>42880</v>
      </c>
    </row>
    <row r="446" spans="1:1">
      <c r="A446" s="29">
        <v>42880</v>
      </c>
    </row>
    <row r="447" spans="1:1">
      <c r="A447" s="29">
        <v>42880</v>
      </c>
    </row>
    <row r="448" spans="1:1">
      <c r="A448" s="29">
        <v>42880</v>
      </c>
    </row>
    <row r="449" spans="1:1">
      <c r="A449" s="29">
        <v>42880</v>
      </c>
    </row>
    <row r="450" spans="1:1">
      <c r="A450" s="29">
        <v>42880</v>
      </c>
    </row>
    <row r="451" spans="1:1">
      <c r="A451" s="29">
        <v>42880</v>
      </c>
    </row>
    <row r="452" spans="1:1">
      <c r="A452" s="29">
        <v>42880</v>
      </c>
    </row>
    <row r="453" spans="1:1">
      <c r="A453" s="29">
        <v>42880</v>
      </c>
    </row>
    <row r="454" spans="1:1">
      <c r="A454" s="29">
        <v>42880</v>
      </c>
    </row>
    <row r="455" spans="1:1">
      <c r="A455" s="29">
        <v>42880</v>
      </c>
    </row>
    <row r="456" spans="1:1">
      <c r="A456" s="29">
        <v>42880</v>
      </c>
    </row>
    <row r="457" spans="1:1">
      <c r="A457" s="29">
        <v>42880</v>
      </c>
    </row>
    <row r="458" spans="1:1">
      <c r="A458" s="29">
        <v>42880</v>
      </c>
    </row>
    <row r="459" spans="1:1">
      <c r="A459" s="29">
        <v>42880</v>
      </c>
    </row>
    <row r="460" spans="1:1">
      <c r="A460" s="29">
        <v>42880</v>
      </c>
    </row>
    <row r="461" spans="1:1">
      <c r="A461" s="29">
        <v>42880</v>
      </c>
    </row>
    <row r="462" spans="1:1">
      <c r="A462" s="29">
        <v>42880</v>
      </c>
    </row>
    <row r="463" spans="1:1">
      <c r="A463" s="29">
        <v>42880</v>
      </c>
    </row>
    <row r="464" spans="1:1">
      <c r="A464" s="29">
        <v>42880</v>
      </c>
    </row>
    <row r="465" spans="1:1">
      <c r="A465" s="29">
        <v>42880</v>
      </c>
    </row>
    <row r="466" spans="1:1">
      <c r="A466" s="29">
        <v>42880</v>
      </c>
    </row>
    <row r="467" spans="1:1">
      <c r="A467" s="29">
        <v>42880</v>
      </c>
    </row>
    <row r="468" spans="1:1">
      <c r="A468" s="29">
        <v>42880</v>
      </c>
    </row>
    <row r="469" spans="1:1">
      <c r="A469" s="29">
        <v>42880</v>
      </c>
    </row>
    <row r="470" spans="1:1">
      <c r="A470" s="29">
        <v>42880</v>
      </c>
    </row>
    <row r="471" spans="1:1">
      <c r="A471" s="29">
        <v>42880</v>
      </c>
    </row>
    <row r="472" spans="1:1">
      <c r="A472" s="29">
        <v>42880</v>
      </c>
    </row>
    <row r="473" spans="1:1">
      <c r="A473" s="29">
        <v>42880</v>
      </c>
    </row>
    <row r="474" spans="1:1">
      <c r="A474" s="29">
        <v>42880</v>
      </c>
    </row>
    <row r="475" spans="1:1">
      <c r="A475" s="29">
        <v>42880</v>
      </c>
    </row>
    <row r="476" spans="1:1">
      <c r="A476" s="29">
        <v>42880</v>
      </c>
    </row>
    <row r="477" spans="1:1">
      <c r="A477" s="29">
        <v>42880</v>
      </c>
    </row>
    <row r="478" spans="1:1">
      <c r="A478" s="29">
        <v>42880</v>
      </c>
    </row>
    <row r="479" spans="1:1">
      <c r="A479" s="29">
        <v>42880</v>
      </c>
    </row>
    <row r="480" spans="1:1">
      <c r="A480" s="29">
        <v>42880</v>
      </c>
    </row>
    <row r="481" spans="1:1">
      <c r="A481" s="29">
        <v>42880</v>
      </c>
    </row>
    <row r="482" spans="1:1">
      <c r="A482" s="29">
        <v>42880</v>
      </c>
    </row>
    <row r="483" spans="1:1">
      <c r="A483" s="29">
        <v>42880</v>
      </c>
    </row>
    <row r="484" spans="1:1">
      <c r="A484" s="29">
        <v>42880</v>
      </c>
    </row>
    <row r="485" spans="1:1">
      <c r="A485" s="29">
        <v>42880</v>
      </c>
    </row>
    <row r="486" spans="1:1">
      <c r="A486" s="29">
        <v>42880</v>
      </c>
    </row>
    <row r="487" spans="1:1">
      <c r="A487" s="29">
        <v>42880</v>
      </c>
    </row>
    <row r="488" spans="1:1">
      <c r="A488" s="29">
        <v>42880</v>
      </c>
    </row>
    <row r="489" spans="1:1">
      <c r="A489" s="29">
        <v>42880</v>
      </c>
    </row>
    <row r="490" spans="1:1">
      <c r="A490" s="29">
        <v>42880</v>
      </c>
    </row>
    <row r="491" spans="1:1">
      <c r="A491" s="29">
        <v>42880</v>
      </c>
    </row>
    <row r="492" spans="1:1">
      <c r="A492" s="29">
        <v>42880</v>
      </c>
    </row>
    <row r="493" spans="1:1">
      <c r="A493" s="29">
        <v>42880</v>
      </c>
    </row>
    <row r="494" spans="1:1">
      <c r="A494" s="29">
        <v>42880</v>
      </c>
    </row>
    <row r="495" spans="1:1">
      <c r="A495" s="29">
        <v>42880</v>
      </c>
    </row>
    <row r="496" spans="1:1">
      <c r="A496" s="29">
        <v>42880</v>
      </c>
    </row>
    <row r="497" spans="1:1">
      <c r="A497" s="29">
        <v>42880</v>
      </c>
    </row>
    <row r="498" spans="1:1">
      <c r="A498" s="29">
        <v>42880</v>
      </c>
    </row>
    <row r="499" spans="1:1">
      <c r="A499" s="29">
        <v>42880</v>
      </c>
    </row>
    <row r="500" spans="1:1">
      <c r="A500" s="29">
        <v>42880</v>
      </c>
    </row>
    <row r="501" spans="1:1">
      <c r="A501" s="29">
        <v>42880</v>
      </c>
    </row>
    <row r="502" spans="1:1">
      <c r="A502" s="29">
        <v>42880</v>
      </c>
    </row>
    <row r="503" spans="1:1">
      <c r="A503" s="29">
        <v>42880</v>
      </c>
    </row>
    <row r="504" spans="1:1">
      <c r="A504" s="29">
        <v>42880</v>
      </c>
    </row>
    <row r="505" spans="1:1">
      <c r="A505" s="29">
        <v>42880</v>
      </c>
    </row>
    <row r="506" spans="1:1">
      <c r="A506" s="29">
        <v>42880</v>
      </c>
    </row>
    <row r="507" spans="1:1">
      <c r="A507" s="29">
        <v>42880</v>
      </c>
    </row>
    <row r="508" spans="1:1">
      <c r="A508" s="29">
        <v>42880</v>
      </c>
    </row>
    <row r="509" spans="1:1">
      <c r="A509" s="29">
        <v>42880</v>
      </c>
    </row>
    <row r="510" spans="1:1">
      <c r="A510" s="29">
        <v>42880</v>
      </c>
    </row>
    <row r="511" spans="1:1">
      <c r="A511" s="29">
        <v>42880</v>
      </c>
    </row>
    <row r="512" spans="1:1">
      <c r="A512" s="29">
        <v>42880</v>
      </c>
    </row>
    <row r="513" spans="1:1">
      <c r="A513" s="29">
        <v>42880</v>
      </c>
    </row>
    <row r="514" spans="1:1">
      <c r="A514" s="29">
        <v>42880</v>
      </c>
    </row>
    <row r="515" spans="1:1">
      <c r="A515" s="29">
        <v>42880</v>
      </c>
    </row>
    <row r="516" spans="1:1">
      <c r="A516" s="29">
        <v>42880</v>
      </c>
    </row>
    <row r="517" spans="1:1">
      <c r="A517" s="29">
        <v>42880</v>
      </c>
    </row>
    <row r="518" spans="1:1">
      <c r="A518" s="29">
        <v>42880</v>
      </c>
    </row>
    <row r="519" spans="1:1">
      <c r="A519" s="29">
        <v>42880</v>
      </c>
    </row>
    <row r="520" spans="1:1">
      <c r="A520" s="29">
        <v>42880</v>
      </c>
    </row>
    <row r="521" spans="1:1">
      <c r="A521" s="29">
        <v>42880</v>
      </c>
    </row>
    <row r="522" spans="1:1">
      <c r="A522" s="29">
        <v>42880</v>
      </c>
    </row>
    <row r="523" spans="1:1">
      <c r="A523" s="29">
        <v>42880</v>
      </c>
    </row>
    <row r="524" spans="1:1">
      <c r="A524" s="29">
        <v>42880</v>
      </c>
    </row>
    <row r="525" spans="1:1">
      <c r="A525" s="29">
        <v>42880</v>
      </c>
    </row>
    <row r="526" spans="1:1">
      <c r="A526" s="29">
        <v>42880</v>
      </c>
    </row>
    <row r="527" spans="1:1">
      <c r="A527" s="29">
        <v>42880</v>
      </c>
    </row>
    <row r="528" spans="1:1">
      <c r="A528" s="29">
        <v>42880</v>
      </c>
    </row>
    <row r="529" spans="1:1">
      <c r="A529" s="29">
        <v>42880</v>
      </c>
    </row>
    <row r="530" spans="1:1">
      <c r="A530" s="29">
        <v>42880</v>
      </c>
    </row>
    <row r="531" spans="1:1">
      <c r="A531" s="29">
        <v>42880</v>
      </c>
    </row>
    <row r="532" spans="1:1">
      <c r="A532" s="29">
        <v>42880</v>
      </c>
    </row>
    <row r="533" spans="1:1">
      <c r="A533" s="29">
        <v>42880</v>
      </c>
    </row>
    <row r="534" spans="1:1">
      <c r="A534" s="29">
        <v>42880</v>
      </c>
    </row>
    <row r="535" spans="1:1">
      <c r="A535" s="29">
        <v>42880</v>
      </c>
    </row>
    <row r="536" spans="1:1">
      <c r="A536" s="29">
        <v>42880</v>
      </c>
    </row>
    <row r="537" spans="1:1">
      <c r="A537" s="29">
        <v>42880</v>
      </c>
    </row>
    <row r="538" spans="1:1">
      <c r="A538" s="29">
        <v>42880</v>
      </c>
    </row>
    <row r="539" spans="1:1">
      <c r="A539" s="29">
        <v>42880</v>
      </c>
    </row>
    <row r="540" spans="1:1">
      <c r="A540" s="29">
        <v>42880</v>
      </c>
    </row>
    <row r="541" spans="1:1">
      <c r="A541" s="29">
        <v>42880</v>
      </c>
    </row>
    <row r="542" spans="1:1">
      <c r="A542" s="29">
        <v>42880</v>
      </c>
    </row>
    <row r="543" spans="1:1">
      <c r="A543" s="29">
        <v>42880</v>
      </c>
    </row>
    <row r="544" spans="1:1">
      <c r="A544" s="29">
        <v>42880</v>
      </c>
    </row>
    <row r="545" spans="1:1">
      <c r="A545" s="29">
        <v>42880</v>
      </c>
    </row>
    <row r="546" spans="1:1">
      <c r="A546" s="29">
        <v>42880</v>
      </c>
    </row>
    <row r="547" spans="1:1">
      <c r="A547" s="29">
        <v>42880</v>
      </c>
    </row>
    <row r="548" spans="1:1">
      <c r="A548" s="29">
        <v>42880</v>
      </c>
    </row>
    <row r="549" spans="1:1">
      <c r="A549" s="29">
        <v>42880</v>
      </c>
    </row>
    <row r="550" spans="1:1">
      <c r="A550" s="29">
        <v>42880</v>
      </c>
    </row>
    <row r="551" spans="1:1">
      <c r="A551" s="29">
        <v>42880</v>
      </c>
    </row>
    <row r="552" spans="1:1">
      <c r="A552" s="29">
        <v>42880</v>
      </c>
    </row>
    <row r="553" spans="1:1">
      <c r="A553" s="29">
        <v>42880</v>
      </c>
    </row>
    <row r="554" spans="1:1">
      <c r="A554" s="29">
        <v>42880</v>
      </c>
    </row>
    <row r="555" spans="1:1">
      <c r="A555" s="29">
        <v>42880</v>
      </c>
    </row>
    <row r="556" spans="1:1">
      <c r="A556" s="29">
        <v>42880</v>
      </c>
    </row>
    <row r="557" spans="1:1">
      <c r="A557" s="29">
        <v>42880</v>
      </c>
    </row>
    <row r="558" spans="1:1">
      <c r="A558" s="29">
        <v>42880</v>
      </c>
    </row>
    <row r="559" spans="1:1">
      <c r="A559" s="29">
        <v>42880</v>
      </c>
    </row>
    <row r="560" spans="1:1">
      <c r="A560" s="29">
        <v>42880</v>
      </c>
    </row>
    <row r="561" spans="1:1">
      <c r="A561" s="29">
        <v>42880</v>
      </c>
    </row>
    <row r="562" spans="1:1">
      <c r="A562" s="29">
        <v>42880</v>
      </c>
    </row>
    <row r="563" spans="1:1">
      <c r="A563" s="29">
        <v>42880</v>
      </c>
    </row>
    <row r="564" spans="1:1">
      <c r="A564" s="29">
        <v>42880</v>
      </c>
    </row>
    <row r="565" spans="1:1">
      <c r="A565" s="29">
        <v>42880</v>
      </c>
    </row>
    <row r="566" spans="1:1">
      <c r="A566" s="29">
        <v>42880</v>
      </c>
    </row>
    <row r="567" spans="1:1">
      <c r="A567" s="29">
        <v>42880</v>
      </c>
    </row>
    <row r="568" spans="1:1">
      <c r="A568" s="29">
        <v>42880</v>
      </c>
    </row>
    <row r="569" spans="1:1">
      <c r="A569" s="29">
        <v>42880</v>
      </c>
    </row>
    <row r="570" spans="1:1">
      <c r="A570" s="29">
        <v>42880</v>
      </c>
    </row>
    <row r="571" spans="1:1">
      <c r="A571" s="29">
        <v>42880</v>
      </c>
    </row>
    <row r="572" spans="1:1">
      <c r="A572" s="29">
        <v>42880</v>
      </c>
    </row>
    <row r="573" spans="1:1">
      <c r="A573" s="29">
        <v>42880</v>
      </c>
    </row>
    <row r="574" spans="1:1">
      <c r="A574" s="29">
        <v>42880</v>
      </c>
    </row>
    <row r="575" spans="1:1">
      <c r="A575" s="29">
        <v>42880</v>
      </c>
    </row>
    <row r="576" spans="1:1">
      <c r="A576" s="29">
        <v>42880</v>
      </c>
    </row>
    <row r="577" spans="1:1">
      <c r="A577" s="29">
        <v>42880</v>
      </c>
    </row>
    <row r="578" spans="1:1">
      <c r="A578" s="29">
        <v>42880</v>
      </c>
    </row>
    <row r="579" spans="1:1">
      <c r="A579" s="29">
        <v>42880</v>
      </c>
    </row>
    <row r="580" spans="1:1">
      <c r="A580" s="29">
        <v>42880</v>
      </c>
    </row>
    <row r="581" spans="1:1">
      <c r="A581" s="29">
        <v>42880</v>
      </c>
    </row>
    <row r="582" spans="1:1">
      <c r="A582" s="29">
        <v>42880</v>
      </c>
    </row>
    <row r="583" spans="1:1">
      <c r="A583" s="29">
        <v>42880</v>
      </c>
    </row>
    <row r="584" spans="1:1">
      <c r="A584" s="29">
        <v>42880</v>
      </c>
    </row>
    <row r="585" spans="1:1">
      <c r="A585" s="29">
        <v>42880</v>
      </c>
    </row>
    <row r="586" spans="1:1">
      <c r="A586" s="29">
        <v>42880</v>
      </c>
    </row>
    <row r="587" spans="1:1">
      <c r="A587" s="29">
        <v>42880</v>
      </c>
    </row>
    <row r="588" spans="1:1">
      <c r="A588" s="29">
        <v>42880</v>
      </c>
    </row>
    <row r="589" spans="1:1">
      <c r="A589" s="29">
        <v>42880</v>
      </c>
    </row>
    <row r="590" spans="1:1">
      <c r="A590" s="29">
        <v>42880</v>
      </c>
    </row>
    <row r="591" spans="1:1">
      <c r="A591" s="29">
        <v>42880</v>
      </c>
    </row>
    <row r="592" spans="1:1">
      <c r="A592" s="29">
        <v>42880</v>
      </c>
    </row>
    <row r="593" spans="1:1">
      <c r="A593" s="29">
        <v>42880</v>
      </c>
    </row>
    <row r="594" spans="1:1">
      <c r="A594" s="29">
        <v>42880</v>
      </c>
    </row>
    <row r="595" spans="1:1">
      <c r="A595" s="29">
        <v>42880</v>
      </c>
    </row>
    <row r="596" spans="1:1">
      <c r="A596" s="29">
        <v>42880</v>
      </c>
    </row>
    <row r="597" spans="1:1">
      <c r="A597" s="29">
        <v>42880</v>
      </c>
    </row>
    <row r="598" spans="1:1">
      <c r="A598" s="29">
        <v>42880</v>
      </c>
    </row>
    <row r="599" spans="1:1">
      <c r="A599" s="29">
        <v>42880</v>
      </c>
    </row>
    <row r="600" spans="1:1">
      <c r="A600" s="29">
        <v>42880</v>
      </c>
    </row>
    <row r="601" spans="1:1">
      <c r="A601" s="29">
        <v>42880</v>
      </c>
    </row>
    <row r="602" spans="1:1">
      <c r="A602" s="29">
        <v>42880</v>
      </c>
    </row>
    <row r="603" spans="1:1">
      <c r="A603" s="29">
        <v>42880</v>
      </c>
    </row>
    <row r="604" spans="1:1">
      <c r="A604" s="29">
        <v>42880</v>
      </c>
    </row>
    <row r="605" spans="1:1">
      <c r="A605" s="29">
        <v>42880</v>
      </c>
    </row>
    <row r="606" spans="1:1">
      <c r="A606" s="29">
        <v>42880</v>
      </c>
    </row>
    <row r="607" spans="1:1">
      <c r="A607" s="29">
        <v>42880</v>
      </c>
    </row>
    <row r="608" spans="1:1">
      <c r="A608" s="29">
        <v>42880</v>
      </c>
    </row>
    <row r="609" spans="1:1">
      <c r="A609" s="29">
        <v>42880</v>
      </c>
    </row>
    <row r="610" spans="1:1">
      <c r="A610" s="29">
        <v>42880</v>
      </c>
    </row>
    <row r="611" spans="1:1">
      <c r="A611" s="29">
        <v>42880</v>
      </c>
    </row>
    <row r="612" spans="1:1">
      <c r="A612" s="29">
        <v>42880</v>
      </c>
    </row>
    <row r="613" spans="1:1">
      <c r="A613" s="29">
        <v>42880</v>
      </c>
    </row>
    <row r="614" spans="1:1">
      <c r="A614" s="29">
        <v>42880</v>
      </c>
    </row>
    <row r="615" spans="1:1">
      <c r="A615" s="29">
        <v>42880</v>
      </c>
    </row>
    <row r="616" spans="1:1">
      <c r="A616" s="29">
        <v>42880</v>
      </c>
    </row>
    <row r="617" spans="1:1">
      <c r="A617" s="29">
        <v>42880</v>
      </c>
    </row>
    <row r="618" spans="1:1">
      <c r="A618" s="29">
        <v>42880</v>
      </c>
    </row>
    <row r="619" spans="1:1">
      <c r="A619" s="29">
        <v>42880</v>
      </c>
    </row>
    <row r="620" spans="1:1">
      <c r="A620" s="29">
        <v>42880</v>
      </c>
    </row>
    <row r="621" spans="1:1">
      <c r="A621" s="29">
        <v>42880</v>
      </c>
    </row>
    <row r="622" spans="1:1">
      <c r="A622" s="29">
        <v>42880</v>
      </c>
    </row>
    <row r="623" spans="1:1">
      <c r="A623" s="29">
        <v>42880</v>
      </c>
    </row>
    <row r="624" spans="1:1">
      <c r="A624" s="29">
        <v>42880</v>
      </c>
    </row>
    <row r="625" spans="1:1">
      <c r="A625" s="29">
        <v>42880</v>
      </c>
    </row>
    <row r="626" spans="1:1">
      <c r="A626" s="29">
        <v>42880</v>
      </c>
    </row>
    <row r="627" spans="1:1">
      <c r="A627" s="29">
        <v>42880</v>
      </c>
    </row>
    <row r="628" spans="1:1">
      <c r="A628" s="29">
        <v>42880</v>
      </c>
    </row>
    <row r="629" spans="1:1">
      <c r="A629" s="29">
        <v>42880</v>
      </c>
    </row>
    <row r="630" spans="1:1">
      <c r="A630" s="29">
        <v>42880</v>
      </c>
    </row>
    <row r="631" spans="1:1">
      <c r="A631" s="29">
        <v>42880</v>
      </c>
    </row>
    <row r="632" spans="1:1">
      <c r="A632" s="29">
        <v>42880</v>
      </c>
    </row>
    <row r="633" spans="1:1">
      <c r="A633" s="29">
        <v>42880</v>
      </c>
    </row>
    <row r="634" spans="1:1">
      <c r="A634" s="29">
        <v>42880</v>
      </c>
    </row>
    <row r="635" spans="1:1">
      <c r="A635" s="29">
        <v>42880</v>
      </c>
    </row>
    <row r="636" spans="1:1">
      <c r="A636" s="29">
        <v>42880</v>
      </c>
    </row>
    <row r="637" spans="1:1">
      <c r="A637" s="29">
        <v>42880</v>
      </c>
    </row>
    <row r="638" spans="1:1">
      <c r="A638" s="29">
        <v>42880</v>
      </c>
    </row>
    <row r="639" spans="1:1">
      <c r="A639" s="29">
        <v>42880</v>
      </c>
    </row>
    <row r="640" spans="1:1">
      <c r="A640" s="29">
        <v>42880</v>
      </c>
    </row>
    <row r="641" spans="1:1">
      <c r="A641" s="29">
        <v>42880</v>
      </c>
    </row>
    <row r="642" spans="1:1">
      <c r="A642" s="29">
        <v>42880</v>
      </c>
    </row>
    <row r="643" spans="1:1">
      <c r="A643" s="29">
        <v>42880</v>
      </c>
    </row>
    <row r="644" spans="1:1">
      <c r="A644" s="29">
        <v>42880</v>
      </c>
    </row>
    <row r="645" spans="1:1">
      <c r="A645" s="29">
        <v>42880</v>
      </c>
    </row>
    <row r="646" spans="1:1">
      <c r="A646" s="29">
        <v>42880</v>
      </c>
    </row>
    <row r="647" spans="1:1">
      <c r="A647" s="29">
        <v>42880</v>
      </c>
    </row>
    <row r="648" spans="1:1">
      <c r="A648" s="29">
        <v>42880</v>
      </c>
    </row>
    <row r="649" spans="1:1">
      <c r="A649" s="29">
        <v>42880</v>
      </c>
    </row>
    <row r="650" spans="1:1">
      <c r="A650" s="29">
        <v>42880</v>
      </c>
    </row>
    <row r="651" spans="1:1">
      <c r="A651" s="29">
        <v>42880</v>
      </c>
    </row>
    <row r="652" spans="1:1">
      <c r="A652" s="29">
        <v>42880</v>
      </c>
    </row>
    <row r="653" spans="1:1">
      <c r="A653" s="29">
        <v>42880</v>
      </c>
    </row>
    <row r="654" spans="1:1">
      <c r="A654" s="29">
        <v>42880</v>
      </c>
    </row>
    <row r="655" spans="1:1">
      <c r="A655" s="29">
        <v>42880</v>
      </c>
    </row>
    <row r="656" spans="1:1">
      <c r="A656" s="29">
        <v>42880</v>
      </c>
    </row>
    <row r="657" spans="1:1">
      <c r="A657" s="29">
        <v>42880</v>
      </c>
    </row>
    <row r="658" spans="1:1">
      <c r="A658" s="29">
        <v>42880</v>
      </c>
    </row>
    <row r="659" spans="1:1">
      <c r="A659" s="29">
        <v>42880</v>
      </c>
    </row>
    <row r="660" spans="1:1">
      <c r="A660" s="29">
        <v>42880</v>
      </c>
    </row>
    <row r="661" spans="1:1">
      <c r="A661" s="29">
        <v>42880</v>
      </c>
    </row>
    <row r="662" spans="1:1">
      <c r="A662" s="29">
        <v>42880</v>
      </c>
    </row>
    <row r="663" spans="1:1">
      <c r="A663" s="29">
        <v>42880</v>
      </c>
    </row>
  </sheetData>
  <mergeCells count="152">
    <mergeCell ref="M1:S1"/>
    <mergeCell ref="K14:L23"/>
    <mergeCell ref="B17:B21"/>
    <mergeCell ref="H17:H21"/>
    <mergeCell ref="I17:I21"/>
    <mergeCell ref="J17:J21"/>
    <mergeCell ref="K1:L1"/>
    <mergeCell ref="B2:B6"/>
    <mergeCell ref="H2:H6"/>
    <mergeCell ref="I2:I6"/>
    <mergeCell ref="J2:J6"/>
    <mergeCell ref="K2:L13"/>
    <mergeCell ref="B7:B11"/>
    <mergeCell ref="H7:H11"/>
    <mergeCell ref="I7:I11"/>
    <mergeCell ref="B22:B26"/>
    <mergeCell ref="H22:H26"/>
    <mergeCell ref="I22:I26"/>
    <mergeCell ref="J22:J26"/>
    <mergeCell ref="B27:B31"/>
    <mergeCell ref="H27:H31"/>
    <mergeCell ref="I27:I31"/>
    <mergeCell ref="J27:J31"/>
    <mergeCell ref="J7:J11"/>
    <mergeCell ref="B12:B16"/>
    <mergeCell ref="H12:H16"/>
    <mergeCell ref="I12:I16"/>
    <mergeCell ref="J12:J16"/>
    <mergeCell ref="B42:B46"/>
    <mergeCell ref="H42:H46"/>
    <mergeCell ref="I42:I46"/>
    <mergeCell ref="J42:J46"/>
    <mergeCell ref="B47:B51"/>
    <mergeCell ref="H47:H51"/>
    <mergeCell ref="I47:I51"/>
    <mergeCell ref="J47:J51"/>
    <mergeCell ref="B32:B36"/>
    <mergeCell ref="H32:H36"/>
    <mergeCell ref="I32:I36"/>
    <mergeCell ref="J32:J36"/>
    <mergeCell ref="B37:B41"/>
    <mergeCell ref="H37:H41"/>
    <mergeCell ref="I37:I41"/>
    <mergeCell ref="J37:J41"/>
    <mergeCell ref="B62:B66"/>
    <mergeCell ref="H62:H66"/>
    <mergeCell ref="I62:I66"/>
    <mergeCell ref="J62:J66"/>
    <mergeCell ref="B67:B71"/>
    <mergeCell ref="H67:H71"/>
    <mergeCell ref="I67:I71"/>
    <mergeCell ref="J67:J71"/>
    <mergeCell ref="B52:B56"/>
    <mergeCell ref="H52:H56"/>
    <mergeCell ref="I52:I56"/>
    <mergeCell ref="J52:J56"/>
    <mergeCell ref="B57:B61"/>
    <mergeCell ref="H57:H61"/>
    <mergeCell ref="I57:I61"/>
    <mergeCell ref="J57:J61"/>
    <mergeCell ref="B82:B86"/>
    <mergeCell ref="H82:H86"/>
    <mergeCell ref="I82:I86"/>
    <mergeCell ref="J82:J86"/>
    <mergeCell ref="B87:B91"/>
    <mergeCell ref="H87:H91"/>
    <mergeCell ref="I87:I91"/>
    <mergeCell ref="J87:J91"/>
    <mergeCell ref="B72:B76"/>
    <mergeCell ref="H72:H76"/>
    <mergeCell ref="I72:I76"/>
    <mergeCell ref="J72:J76"/>
    <mergeCell ref="B77:B81"/>
    <mergeCell ref="H77:H81"/>
    <mergeCell ref="I77:I81"/>
    <mergeCell ref="J77:J81"/>
    <mergeCell ref="B102:B106"/>
    <mergeCell ref="H102:H106"/>
    <mergeCell ref="I102:I106"/>
    <mergeCell ref="J102:J106"/>
    <mergeCell ref="B107:B111"/>
    <mergeCell ref="H107:H111"/>
    <mergeCell ref="I107:I111"/>
    <mergeCell ref="J107:J111"/>
    <mergeCell ref="B92:B96"/>
    <mergeCell ref="H92:H96"/>
    <mergeCell ref="I92:I96"/>
    <mergeCell ref="J92:J96"/>
    <mergeCell ref="B97:B101"/>
    <mergeCell ref="H97:H101"/>
    <mergeCell ref="I97:I101"/>
    <mergeCell ref="J97:J101"/>
    <mergeCell ref="B122:B126"/>
    <mergeCell ref="H122:H126"/>
    <mergeCell ref="I122:I126"/>
    <mergeCell ref="J122:J126"/>
    <mergeCell ref="B127:B131"/>
    <mergeCell ref="H127:H131"/>
    <mergeCell ref="I127:I131"/>
    <mergeCell ref="J127:J131"/>
    <mergeCell ref="B112:B116"/>
    <mergeCell ref="H112:H116"/>
    <mergeCell ref="I112:I116"/>
    <mergeCell ref="J112:J116"/>
    <mergeCell ref="B117:B121"/>
    <mergeCell ref="H117:H121"/>
    <mergeCell ref="I117:I121"/>
    <mergeCell ref="J117:J121"/>
    <mergeCell ref="B142:B146"/>
    <mergeCell ref="H142:H146"/>
    <mergeCell ref="I142:I146"/>
    <mergeCell ref="J142:J146"/>
    <mergeCell ref="B147:B151"/>
    <mergeCell ref="H147:H151"/>
    <mergeCell ref="I147:I151"/>
    <mergeCell ref="J147:J151"/>
    <mergeCell ref="B132:B136"/>
    <mergeCell ref="H132:H136"/>
    <mergeCell ref="I132:I136"/>
    <mergeCell ref="J132:J136"/>
    <mergeCell ref="B137:B141"/>
    <mergeCell ref="H137:H141"/>
    <mergeCell ref="I137:I141"/>
    <mergeCell ref="J137:J141"/>
    <mergeCell ref="B162:B166"/>
    <mergeCell ref="H162:H166"/>
    <mergeCell ref="I162:I166"/>
    <mergeCell ref="J162:J166"/>
    <mergeCell ref="B167:B171"/>
    <mergeCell ref="H167:H171"/>
    <mergeCell ref="I167:I171"/>
    <mergeCell ref="J167:J171"/>
    <mergeCell ref="B152:B156"/>
    <mergeCell ref="H152:H156"/>
    <mergeCell ref="I152:I156"/>
    <mergeCell ref="J152:J156"/>
    <mergeCell ref="B157:B161"/>
    <mergeCell ref="H157:H161"/>
    <mergeCell ref="I157:I161"/>
    <mergeCell ref="J157:J161"/>
    <mergeCell ref="B182:B186"/>
    <mergeCell ref="H182:H186"/>
    <mergeCell ref="I182:I186"/>
    <mergeCell ref="J182:J186"/>
    <mergeCell ref="B172:B176"/>
    <mergeCell ref="H172:H176"/>
    <mergeCell ref="I172:I176"/>
    <mergeCell ref="J172:J176"/>
    <mergeCell ref="B177:B181"/>
    <mergeCell ref="H177:H181"/>
    <mergeCell ref="I177:I181"/>
    <mergeCell ref="J177:J181"/>
  </mergeCells>
  <dataValidations count="1">
    <dataValidation type="list" allowBlank="1" showInputMessage="1" showErrorMessage="1" sqref="F2:F186">
      <formula1>$S$2:$S$3</formula1>
    </dataValidation>
  </dataValidation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S669"/>
  <sheetViews>
    <sheetView zoomScale="80" zoomScaleNormal="80" workbookViewId="0">
      <selection activeCell="S2" sqref="S2:S172"/>
    </sheetView>
  </sheetViews>
  <sheetFormatPr baseColWidth="10" defaultRowHeight="15"/>
  <cols>
    <col min="1" max="1" width="11.42578125" style="28"/>
    <col min="2" max="3" width="23.140625" style="4" customWidth="1"/>
    <col min="4" max="4" width="20" style="5" customWidth="1"/>
    <col min="5" max="5" width="12.7109375" style="5" customWidth="1"/>
    <col min="6" max="6" width="3.42578125" style="4" customWidth="1"/>
    <col min="7" max="7" width="5" style="4" customWidth="1"/>
    <col min="8" max="8" width="21.140625" style="4" customWidth="1"/>
    <col min="9" max="10" width="3.42578125" style="4"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9" width="3.7109375" style="17" customWidth="1"/>
    <col min="20" max="16384" width="11.42578125" style="17"/>
  </cols>
  <sheetData>
    <row r="1" spans="1:19" ht="72.75" customHeight="1" thickBot="1">
      <c r="A1" s="30" t="s">
        <v>13</v>
      </c>
      <c r="B1" s="38" t="s">
        <v>0</v>
      </c>
      <c r="C1" s="38" t="s">
        <v>14</v>
      </c>
      <c r="D1" s="38" t="s">
        <v>1</v>
      </c>
      <c r="E1" s="38" t="s">
        <v>6</v>
      </c>
      <c r="F1" s="38" t="s">
        <v>9</v>
      </c>
      <c r="G1" s="38" t="s">
        <v>7</v>
      </c>
      <c r="H1" s="38" t="s">
        <v>8</v>
      </c>
      <c r="I1" s="38" t="s">
        <v>9</v>
      </c>
      <c r="J1" s="38" t="s">
        <v>5</v>
      </c>
      <c r="K1" s="111" t="s">
        <v>3</v>
      </c>
      <c r="L1" s="111"/>
      <c r="M1" s="109" t="s">
        <v>10</v>
      </c>
      <c r="N1" s="110"/>
      <c r="O1" s="110"/>
      <c r="P1" s="110"/>
      <c r="Q1" s="110"/>
      <c r="R1" s="110"/>
      <c r="S1" s="110"/>
    </row>
    <row r="2" spans="1:19" s="2" customFormat="1" ht="24.75" customHeight="1">
      <c r="A2" s="68">
        <v>43231</v>
      </c>
      <c r="B2" s="72"/>
      <c r="C2" s="45"/>
      <c r="D2" s="8"/>
      <c r="E2" s="49"/>
      <c r="F2" s="9"/>
      <c r="G2" s="13">
        <f>DATEDIF(E2,A2,"Y")</f>
        <v>118</v>
      </c>
      <c r="H2" s="74"/>
      <c r="I2" s="75"/>
      <c r="J2" s="75" t="str">
        <f>IF(MIN(G2:G10)&lt;1," ",IF(MIN(G2:G10)&lt;18,"J",IF(MIN(G2:G10)&lt;40,"S",IF(MIN(G2:G10)&lt;60,"V1","V2"))))</f>
        <v>V2</v>
      </c>
      <c r="K2" s="105" t="s">
        <v>12</v>
      </c>
      <c r="L2" s="106"/>
      <c r="M2" s="3">
        <v>6</v>
      </c>
      <c r="N2" s="23" t="str">
        <f>CONCATENATE(B38)</f>
        <v/>
      </c>
      <c r="O2" s="23" t="str">
        <f>CONCATENATE(H38)</f>
        <v>_x000D_
_x000D__x000D_
_x000D__x000D_
_x000D__x000D_
_x000D_</v>
      </c>
      <c r="P2" s="23" t="str">
        <f t="shared" ref="P2:Q2" si="0">CONCATENATE(I38)</f>
        <v>F</v>
      </c>
      <c r="Q2" s="23" t="str">
        <f t="shared" si="0"/>
        <v>V2</v>
      </c>
      <c r="R2" s="26" t="s">
        <v>11</v>
      </c>
      <c r="S2" s="28" t="s">
        <v>71</v>
      </c>
    </row>
    <row r="3" spans="1:19" s="2" customFormat="1" ht="24.75" customHeight="1">
      <c r="A3" s="68">
        <v>43231</v>
      </c>
      <c r="B3" s="73"/>
      <c r="C3" s="46"/>
      <c r="D3" s="8"/>
      <c r="E3" s="49"/>
      <c r="F3" s="9"/>
      <c r="G3" s="13">
        <f t="shared" ref="G3:G66" si="1">DATEDIF(E3,A3,"Y")</f>
        <v>118</v>
      </c>
      <c r="H3" s="74"/>
      <c r="I3" s="75"/>
      <c r="J3" s="75"/>
      <c r="K3" s="105"/>
      <c r="L3" s="106"/>
      <c r="M3" s="3">
        <v>7</v>
      </c>
      <c r="N3" s="23" t="str">
        <f>CONCATENATE(B47)</f>
        <v/>
      </c>
      <c r="O3" s="23" t="str">
        <f>CONCATENATE(H47)</f>
        <v>_x000D_
_x000D__x000D_
_x000D__x000D_
_x000D__x000D_
_x000D_</v>
      </c>
      <c r="P3" s="23" t="str">
        <f t="shared" ref="P3:Q3" si="2">CONCATENATE(I47)</f>
        <v>F</v>
      </c>
      <c r="Q3" s="23" t="str">
        <f t="shared" si="2"/>
        <v>V2</v>
      </c>
      <c r="R3" s="26" t="s">
        <v>11</v>
      </c>
      <c r="S3" s="28" t="s">
        <v>72</v>
      </c>
    </row>
    <row r="4" spans="1:19" s="2" customFormat="1" ht="24.75" customHeight="1">
      <c r="A4" s="68">
        <v>43231</v>
      </c>
      <c r="B4" s="73"/>
      <c r="C4" s="46"/>
      <c r="D4" s="8"/>
      <c r="E4" s="49"/>
      <c r="F4" s="9"/>
      <c r="G4" s="13">
        <f t="shared" si="1"/>
        <v>118</v>
      </c>
      <c r="H4" s="74"/>
      <c r="I4" s="75"/>
      <c r="J4" s="75"/>
      <c r="K4" s="105"/>
      <c r="L4" s="106"/>
      <c r="M4" s="3">
        <v>8</v>
      </c>
      <c r="N4" s="23" t="str">
        <f>CONCATENATE(B56)</f>
        <v/>
      </c>
      <c r="O4" s="23" t="str">
        <f>CONCATENATE(H56)</f>
        <v>_x000D_
_x000D__x000D_
_x000D__x000D_
_x000D__x000D_
_x000D_</v>
      </c>
      <c r="P4" s="23" t="str">
        <f t="shared" ref="P4:Q4" si="3">CONCATENATE(I56)</f>
        <v>F</v>
      </c>
      <c r="Q4" s="23" t="str">
        <f t="shared" si="3"/>
        <v>V2</v>
      </c>
      <c r="R4" s="26" t="s">
        <v>11</v>
      </c>
      <c r="S4" s="28"/>
    </row>
    <row r="5" spans="1:19" s="2" customFormat="1" ht="24.75" customHeight="1">
      <c r="A5" s="68">
        <v>43231</v>
      </c>
      <c r="B5" s="73"/>
      <c r="C5" s="46"/>
      <c r="D5" s="8"/>
      <c r="E5" s="49"/>
      <c r="F5" s="9"/>
      <c r="G5" s="13">
        <f t="shared" si="1"/>
        <v>118</v>
      </c>
      <c r="H5" s="74"/>
      <c r="I5" s="75"/>
      <c r="J5" s="75"/>
      <c r="K5" s="105"/>
      <c r="L5" s="106"/>
      <c r="M5" s="3">
        <v>9</v>
      </c>
      <c r="N5" s="23" t="str">
        <f>CONCATENATE(B65)</f>
        <v/>
      </c>
      <c r="O5" s="23" t="str">
        <f>CONCATENATE(H65)</f>
        <v>_x000D_
_x000D__x000D_
_x000D__x000D_
_x000D__x000D_
_x000D_</v>
      </c>
      <c r="P5" s="23" t="str">
        <f t="shared" ref="P5:Q5" si="4">CONCATENATE(I65)</f>
        <v>F</v>
      </c>
      <c r="Q5" s="23" t="str">
        <f t="shared" si="4"/>
        <v>V2</v>
      </c>
      <c r="R5" s="26" t="s">
        <v>11</v>
      </c>
      <c r="S5" s="28"/>
    </row>
    <row r="6" spans="1:19" s="2" customFormat="1" ht="24.75" customHeight="1">
      <c r="A6" s="68">
        <v>43231</v>
      </c>
      <c r="B6" s="73"/>
      <c r="C6" s="46"/>
      <c r="D6" s="8"/>
      <c r="E6" s="49"/>
      <c r="F6" s="9"/>
      <c r="G6" s="13">
        <f t="shared" si="1"/>
        <v>118</v>
      </c>
      <c r="H6" s="74"/>
      <c r="I6" s="75"/>
      <c r="J6" s="75"/>
      <c r="K6" s="105"/>
      <c r="L6" s="106"/>
      <c r="M6" s="3"/>
      <c r="N6" s="23"/>
      <c r="O6" s="23"/>
      <c r="P6" s="23"/>
      <c r="Q6" s="23"/>
      <c r="R6" s="26"/>
      <c r="S6" s="28"/>
    </row>
    <row r="7" spans="1:19" s="2" customFormat="1" ht="24.75" customHeight="1">
      <c r="A7" s="68">
        <v>43231</v>
      </c>
      <c r="B7" s="73"/>
      <c r="C7" s="46"/>
      <c r="D7" s="8"/>
      <c r="E7" s="49"/>
      <c r="F7" s="9"/>
      <c r="G7" s="13">
        <f t="shared" si="1"/>
        <v>118</v>
      </c>
      <c r="H7" s="74"/>
      <c r="I7" s="75"/>
      <c r="J7" s="75"/>
      <c r="K7" s="105"/>
      <c r="L7" s="106"/>
      <c r="M7" s="3"/>
      <c r="N7" s="23"/>
      <c r="O7" s="23"/>
      <c r="P7" s="23"/>
      <c r="Q7" s="23"/>
      <c r="R7" s="26"/>
      <c r="S7" s="28"/>
    </row>
    <row r="8" spans="1:19" s="2" customFormat="1" ht="24.75" customHeight="1">
      <c r="A8" s="68">
        <v>43231</v>
      </c>
      <c r="B8" s="73"/>
      <c r="C8" s="46"/>
      <c r="D8" s="8"/>
      <c r="E8" s="49"/>
      <c r="F8" s="9"/>
      <c r="G8" s="13">
        <f t="shared" si="1"/>
        <v>118</v>
      </c>
      <c r="H8" s="74"/>
      <c r="I8" s="75"/>
      <c r="J8" s="75"/>
      <c r="K8" s="105"/>
      <c r="L8" s="106"/>
      <c r="M8" s="3"/>
      <c r="N8" s="23"/>
      <c r="O8" s="23"/>
      <c r="P8" s="23"/>
      <c r="Q8" s="23"/>
      <c r="R8" s="26"/>
      <c r="S8" s="28"/>
    </row>
    <row r="9" spans="1:19" s="2" customFormat="1" ht="24.75" customHeight="1">
      <c r="A9" s="68">
        <v>43231</v>
      </c>
      <c r="B9" s="73"/>
      <c r="C9" s="46"/>
      <c r="D9" s="8"/>
      <c r="E9" s="49"/>
      <c r="F9" s="9"/>
      <c r="G9" s="13">
        <f t="shared" si="1"/>
        <v>118</v>
      </c>
      <c r="H9" s="74"/>
      <c r="I9" s="75"/>
      <c r="J9" s="75"/>
      <c r="K9" s="105"/>
      <c r="L9" s="106"/>
      <c r="M9" s="3"/>
      <c r="N9" s="23"/>
      <c r="O9" s="23"/>
      <c r="P9" s="23"/>
      <c r="Q9" s="23"/>
      <c r="R9" s="26"/>
      <c r="S9" s="28"/>
    </row>
    <row r="10" spans="1:19" s="2" customFormat="1" ht="24.75" customHeight="1">
      <c r="A10" s="68">
        <v>43231</v>
      </c>
      <c r="B10" s="81"/>
      <c r="C10" s="47"/>
      <c r="D10" s="8"/>
      <c r="E10" s="49"/>
      <c r="F10" s="9"/>
      <c r="G10" s="13">
        <f t="shared" si="1"/>
        <v>118</v>
      </c>
      <c r="H10" s="74"/>
      <c r="I10" s="75"/>
      <c r="J10" s="75"/>
      <c r="K10" s="105"/>
      <c r="L10" s="106"/>
      <c r="M10" s="3">
        <v>10</v>
      </c>
      <c r="N10" s="23" t="str">
        <f>CONCATENATE(B74)</f>
        <v/>
      </c>
      <c r="O10" s="23" t="str">
        <f>CONCATENATE(H74)</f>
        <v>_x000D_
_x000D__x000D_
_x000D__x000D_
_x000D__x000D_
_x000D_</v>
      </c>
      <c r="P10" s="23" t="str">
        <f t="shared" ref="P10:Q10" si="5">CONCATENATE(I74)</f>
        <v>F</v>
      </c>
      <c r="Q10" s="23" t="str">
        <f t="shared" si="5"/>
        <v>V2</v>
      </c>
      <c r="R10" s="26" t="s">
        <v>11</v>
      </c>
      <c r="S10" s="28"/>
    </row>
    <row r="11" spans="1:19" s="2" customFormat="1" ht="24.75" customHeight="1">
      <c r="A11" s="68">
        <v>43231</v>
      </c>
      <c r="B11" s="72"/>
      <c r="C11" s="45"/>
      <c r="D11" s="8"/>
      <c r="E11" s="49"/>
      <c r="F11" s="9"/>
      <c r="G11" s="13">
        <f t="shared" si="1"/>
        <v>118</v>
      </c>
      <c r="H11" s="74"/>
      <c r="I11" s="75"/>
      <c r="J11" s="75" t="str">
        <f t="shared" ref="J11" si="6">IF(MIN(G11:G19)&lt;1," ",IF(MIN(G11:G19)&lt;18,"J",IF(MIN(G11:G19)&lt;40,"S",IF(MIN(G11:G19)&lt;60,"V1","V2"))))</f>
        <v>V2</v>
      </c>
      <c r="K11" s="105"/>
      <c r="L11" s="106"/>
      <c r="M11" s="3">
        <v>11</v>
      </c>
      <c r="N11" s="23" t="str">
        <f>CONCATENATE(B83)</f>
        <v/>
      </c>
      <c r="O11" s="23" t="str">
        <f>CONCATENATE(H83)</f>
        <v>_x000D_
_x000D__x000D_
_x000D__x000D_
_x000D__x000D_
_x000D_</v>
      </c>
      <c r="P11" s="23" t="str">
        <f t="shared" ref="P11:Q11" si="7">CONCATENATE(I83)</f>
        <v>F</v>
      </c>
      <c r="Q11" s="23" t="str">
        <f t="shared" si="7"/>
        <v>V2</v>
      </c>
      <c r="R11" s="26" t="s">
        <v>11</v>
      </c>
      <c r="S11" s="28"/>
    </row>
    <row r="12" spans="1:19" s="2" customFormat="1" ht="24.75" customHeight="1">
      <c r="A12" s="68">
        <v>43231</v>
      </c>
      <c r="B12" s="73"/>
      <c r="C12" s="46"/>
      <c r="D12" s="8"/>
      <c r="E12" s="49"/>
      <c r="F12" s="9"/>
      <c r="G12" s="13">
        <f t="shared" si="1"/>
        <v>118</v>
      </c>
      <c r="H12" s="74"/>
      <c r="I12" s="75"/>
      <c r="J12" s="75"/>
      <c r="K12" s="105"/>
      <c r="L12" s="106"/>
      <c r="M12" s="3">
        <v>12</v>
      </c>
      <c r="N12" s="23" t="str">
        <f>CONCATENATE(B83)</f>
        <v/>
      </c>
      <c r="O12" s="23" t="str">
        <f>CONCATENATE(H83)</f>
        <v>_x000D_
_x000D__x000D_
_x000D__x000D_
_x000D__x000D_
_x000D_</v>
      </c>
      <c r="P12" s="23" t="str">
        <f t="shared" ref="P12:Q12" si="8">CONCATENATE(I83)</f>
        <v>F</v>
      </c>
      <c r="Q12" s="23" t="str">
        <f t="shared" si="8"/>
        <v>V2</v>
      </c>
      <c r="R12" s="26" t="s">
        <v>11</v>
      </c>
      <c r="S12" s="28"/>
    </row>
    <row r="13" spans="1:19" s="2" customFormat="1" ht="24.75" customHeight="1">
      <c r="A13" s="68">
        <v>43231</v>
      </c>
      <c r="B13" s="73"/>
      <c r="C13" s="46"/>
      <c r="D13" s="8"/>
      <c r="E13" s="49"/>
      <c r="F13" s="9"/>
      <c r="G13" s="13">
        <f t="shared" si="1"/>
        <v>118</v>
      </c>
      <c r="H13" s="74"/>
      <c r="I13" s="75"/>
      <c r="J13" s="75"/>
      <c r="K13" s="105"/>
      <c r="L13" s="106"/>
      <c r="M13" s="3"/>
      <c r="N13" s="23"/>
      <c r="O13" s="23"/>
      <c r="P13" s="23"/>
      <c r="Q13" s="23"/>
      <c r="R13" s="26"/>
      <c r="S13" s="28"/>
    </row>
    <row r="14" spans="1:19" s="2" customFormat="1" ht="24.75" customHeight="1">
      <c r="A14" s="68">
        <v>43231</v>
      </c>
      <c r="B14" s="73"/>
      <c r="C14" s="46"/>
      <c r="D14" s="8"/>
      <c r="E14" s="49"/>
      <c r="F14" s="9"/>
      <c r="G14" s="13">
        <f t="shared" si="1"/>
        <v>118</v>
      </c>
      <c r="H14" s="74"/>
      <c r="I14" s="75"/>
      <c r="J14" s="75"/>
      <c r="K14" s="107"/>
      <c r="L14" s="108"/>
      <c r="M14" s="3">
        <v>13</v>
      </c>
      <c r="N14" s="23" t="str">
        <f>CONCATENATE(B92)</f>
        <v/>
      </c>
      <c r="O14" s="23" t="str">
        <f>CONCATENATE(H92)</f>
        <v>_x000D_
_x000D__x000D_
_x000D__x000D_
_x000D__x000D_
_x000D_</v>
      </c>
      <c r="P14" s="23" t="str">
        <f t="shared" ref="P14:Q14" si="9">CONCATENATE(I92)</f>
        <v>F</v>
      </c>
      <c r="Q14" s="23" t="str">
        <f t="shared" si="9"/>
        <v>V2</v>
      </c>
      <c r="R14" s="26" t="s">
        <v>11</v>
      </c>
      <c r="S14" s="28"/>
    </row>
    <row r="15" spans="1:19" s="2" customFormat="1" ht="24.75" customHeight="1">
      <c r="A15" s="68">
        <v>43231</v>
      </c>
      <c r="B15" s="73"/>
      <c r="C15" s="46"/>
      <c r="D15" s="8"/>
      <c r="E15" s="49"/>
      <c r="F15" s="9"/>
      <c r="G15" s="13">
        <f t="shared" si="1"/>
        <v>118</v>
      </c>
      <c r="H15" s="74"/>
      <c r="I15" s="75"/>
      <c r="J15" s="75"/>
      <c r="K15" s="107"/>
      <c r="L15" s="108"/>
      <c r="M15" s="3"/>
      <c r="N15" s="23"/>
      <c r="O15" s="23"/>
      <c r="P15" s="23"/>
      <c r="Q15" s="23"/>
      <c r="R15" s="26"/>
      <c r="S15" s="28"/>
    </row>
    <row r="16" spans="1:19" s="2" customFormat="1" ht="24.75" customHeight="1">
      <c r="A16" s="68">
        <v>43231</v>
      </c>
      <c r="B16" s="73"/>
      <c r="C16" s="46"/>
      <c r="D16" s="8"/>
      <c r="E16" s="49"/>
      <c r="F16" s="9"/>
      <c r="G16" s="13">
        <f t="shared" si="1"/>
        <v>118</v>
      </c>
      <c r="H16" s="74"/>
      <c r="I16" s="75"/>
      <c r="J16" s="75"/>
      <c r="K16" s="107"/>
      <c r="L16" s="108"/>
      <c r="M16" s="3"/>
      <c r="N16" s="23"/>
      <c r="O16" s="23"/>
      <c r="P16" s="23"/>
      <c r="Q16" s="23"/>
      <c r="R16" s="26"/>
      <c r="S16" s="28"/>
    </row>
    <row r="17" spans="1:19" s="2" customFormat="1" ht="24.75" customHeight="1">
      <c r="A17" s="68">
        <v>43231</v>
      </c>
      <c r="B17" s="73"/>
      <c r="C17" s="46"/>
      <c r="D17" s="8"/>
      <c r="E17" s="49"/>
      <c r="F17" s="9"/>
      <c r="G17" s="13">
        <f t="shared" si="1"/>
        <v>118</v>
      </c>
      <c r="H17" s="74"/>
      <c r="I17" s="75"/>
      <c r="J17" s="75"/>
      <c r="K17" s="107"/>
      <c r="L17" s="108"/>
      <c r="M17" s="3">
        <v>14</v>
      </c>
      <c r="N17" s="23" t="str">
        <f>CONCATENATE(B101)</f>
        <v/>
      </c>
      <c r="O17" s="23" t="str">
        <f>CONCATENATE(H101)</f>
        <v>_x000D_
_x000D__x000D_
_x000D__x000D_
_x000D__x000D_
_x000D_</v>
      </c>
      <c r="P17" s="23" t="str">
        <f t="shared" ref="P17:Q17" si="10">CONCATENATE(I101)</f>
        <v>F</v>
      </c>
      <c r="Q17" s="23" t="str">
        <f t="shared" si="10"/>
        <v>V2</v>
      </c>
      <c r="R17" s="26" t="s">
        <v>11</v>
      </c>
      <c r="S17" s="28"/>
    </row>
    <row r="18" spans="1:19" s="2" customFormat="1" ht="24.75" customHeight="1">
      <c r="A18" s="68">
        <v>43231</v>
      </c>
      <c r="B18" s="73"/>
      <c r="C18" s="46"/>
      <c r="D18" s="8"/>
      <c r="E18" s="49"/>
      <c r="F18" s="9"/>
      <c r="G18" s="13">
        <f t="shared" si="1"/>
        <v>118</v>
      </c>
      <c r="H18" s="74"/>
      <c r="I18" s="75"/>
      <c r="J18" s="75"/>
      <c r="K18" s="107"/>
      <c r="L18" s="108"/>
      <c r="M18" s="3"/>
      <c r="N18" s="23"/>
      <c r="O18" s="23"/>
      <c r="P18" s="23"/>
      <c r="Q18" s="23"/>
      <c r="R18" s="26"/>
      <c r="S18" s="28"/>
    </row>
    <row r="19" spans="1:19" s="2" customFormat="1" ht="24.75" customHeight="1">
      <c r="A19" s="68">
        <v>43231</v>
      </c>
      <c r="B19" s="81"/>
      <c r="C19" s="47"/>
      <c r="D19" s="8"/>
      <c r="E19" s="49"/>
      <c r="F19" s="9"/>
      <c r="G19" s="13">
        <f t="shared" si="1"/>
        <v>118</v>
      </c>
      <c r="H19" s="74"/>
      <c r="I19" s="75"/>
      <c r="J19" s="75"/>
      <c r="K19" s="107"/>
      <c r="L19" s="108"/>
      <c r="M19" s="3">
        <v>15</v>
      </c>
      <c r="N19" s="23" t="str">
        <f>CONCATENATE(B110)</f>
        <v/>
      </c>
      <c r="O19" s="23" t="str">
        <f>CONCATENATE(H110)</f>
        <v>_x000D_
_x000D__x000D_
_x000D__x000D_
_x000D__x000D_
_x000D_</v>
      </c>
      <c r="P19" s="23" t="str">
        <f t="shared" ref="P19:Q19" si="11">CONCATENATE(I110)</f>
        <v>F</v>
      </c>
      <c r="Q19" s="23" t="str">
        <f t="shared" si="11"/>
        <v>V2</v>
      </c>
      <c r="R19" s="26" t="s">
        <v>11</v>
      </c>
      <c r="S19" s="28"/>
    </row>
    <row r="20" spans="1:19" s="2" customFormat="1" ht="24.75" customHeight="1">
      <c r="A20" s="68">
        <v>43231</v>
      </c>
      <c r="B20" s="72"/>
      <c r="C20" s="45"/>
      <c r="D20" s="8"/>
      <c r="E20" s="49"/>
      <c r="F20" s="9"/>
      <c r="G20" s="13">
        <f t="shared" si="1"/>
        <v>118</v>
      </c>
      <c r="H20" s="74"/>
      <c r="I20" s="75"/>
      <c r="J20" s="75" t="str">
        <f t="shared" ref="J20" si="12">IF(MIN(G20:G28)&lt;1," ",IF(MIN(G20:G28)&lt;18,"J",IF(MIN(G20:G28)&lt;40,"S",IF(MIN(G20:G28)&lt;60,"V1","V2"))))</f>
        <v>V2</v>
      </c>
      <c r="K20" s="107"/>
      <c r="L20" s="108"/>
      <c r="M20" s="3">
        <v>16</v>
      </c>
      <c r="N20" s="23" t="str">
        <f>CONCATENATE(B119)</f>
        <v/>
      </c>
      <c r="O20" s="23" t="str">
        <f>CONCATENATE(H119)</f>
        <v>_x000D_
_x000D__x000D_
_x000D__x000D_
_x000D__x000D_
_x000D_</v>
      </c>
      <c r="P20" s="23" t="str">
        <f t="shared" ref="P20:Q20" si="13">CONCATENATE(I119)</f>
        <v>F</v>
      </c>
      <c r="Q20" s="23" t="str">
        <f t="shared" si="13"/>
        <v>V2</v>
      </c>
      <c r="R20" s="26" t="s">
        <v>11</v>
      </c>
      <c r="S20" s="28"/>
    </row>
    <row r="21" spans="1:19" s="2" customFormat="1" ht="24.75" customHeight="1">
      <c r="A21" s="68">
        <v>43231</v>
      </c>
      <c r="B21" s="73"/>
      <c r="C21" s="46"/>
      <c r="D21" s="8"/>
      <c r="E21" s="18"/>
      <c r="F21" s="9"/>
      <c r="G21" s="13">
        <f t="shared" si="1"/>
        <v>118</v>
      </c>
      <c r="H21" s="74"/>
      <c r="I21" s="75"/>
      <c r="J21" s="75"/>
      <c r="K21" s="107"/>
      <c r="L21" s="108"/>
      <c r="M21" s="3">
        <v>17</v>
      </c>
      <c r="N21" s="23" t="str">
        <f>CONCATENATE(B128)</f>
        <v/>
      </c>
      <c r="O21" s="23" t="str">
        <f>CONCATENATE(H128)</f>
        <v>_x000D_
_x000D__x000D_
_x000D__x000D_
_x000D__x000D_
_x000D_</v>
      </c>
      <c r="P21" s="23" t="str">
        <f t="shared" ref="P21:Q21" si="14">CONCATENATE(I128)</f>
        <v>F</v>
      </c>
      <c r="Q21" s="23" t="str">
        <f t="shared" si="14"/>
        <v>V2</v>
      </c>
      <c r="R21" s="26" t="s">
        <v>11</v>
      </c>
      <c r="S21" s="28"/>
    </row>
    <row r="22" spans="1:19" s="2" customFormat="1" ht="24.75" customHeight="1">
      <c r="A22" s="68">
        <v>43231</v>
      </c>
      <c r="B22" s="73"/>
      <c r="C22" s="46"/>
      <c r="D22" s="8"/>
      <c r="E22" s="18"/>
      <c r="F22" s="9"/>
      <c r="G22" s="13">
        <f t="shared" si="1"/>
        <v>118</v>
      </c>
      <c r="H22" s="74"/>
      <c r="I22" s="75"/>
      <c r="J22" s="75"/>
      <c r="K22" s="82" t="s">
        <v>45</v>
      </c>
      <c r="L22" s="83"/>
      <c r="M22" s="3">
        <v>18</v>
      </c>
      <c r="N22" s="23" t="str">
        <f>CONCATENATE(B137)</f>
        <v/>
      </c>
      <c r="O22" s="23" t="str">
        <f>CONCATENATE(H137)</f>
        <v>_x000D_
_x000D__x000D_
_x000D__x000D_
_x000D__x000D_
_x000D_</v>
      </c>
      <c r="P22" s="23" t="str">
        <f t="shared" ref="P22:Q22" si="15">CONCATENATE(I137)</f>
        <v>F</v>
      </c>
      <c r="Q22" s="23" t="str">
        <f t="shared" si="15"/>
        <v>V2</v>
      </c>
      <c r="R22" s="26" t="s">
        <v>11</v>
      </c>
      <c r="S22" s="28"/>
    </row>
    <row r="23" spans="1:19" s="2" customFormat="1" ht="24.75" customHeight="1">
      <c r="A23" s="68">
        <v>43231</v>
      </c>
      <c r="B23" s="73"/>
      <c r="C23" s="46"/>
      <c r="D23" s="8"/>
      <c r="E23" s="18"/>
      <c r="F23" s="9"/>
      <c r="G23" s="13">
        <f t="shared" si="1"/>
        <v>118</v>
      </c>
      <c r="H23" s="74"/>
      <c r="I23" s="75"/>
      <c r="J23" s="75"/>
      <c r="K23" s="82"/>
      <c r="L23" s="83"/>
      <c r="M23" s="3"/>
      <c r="N23" s="23"/>
      <c r="O23" s="23"/>
      <c r="P23" s="23"/>
      <c r="Q23" s="23"/>
      <c r="R23" s="26"/>
      <c r="S23" s="28"/>
    </row>
    <row r="24" spans="1:19" s="2" customFormat="1" ht="24.75" customHeight="1">
      <c r="A24" s="68">
        <v>43231</v>
      </c>
      <c r="B24" s="73"/>
      <c r="C24" s="46"/>
      <c r="D24" s="8"/>
      <c r="E24" s="18"/>
      <c r="F24" s="9"/>
      <c r="G24" s="13">
        <f t="shared" si="1"/>
        <v>118</v>
      </c>
      <c r="H24" s="74"/>
      <c r="I24" s="75"/>
      <c r="J24" s="75"/>
      <c r="K24" s="82"/>
      <c r="L24" s="83"/>
      <c r="M24" s="3"/>
      <c r="N24" s="23"/>
      <c r="O24" s="23"/>
      <c r="P24" s="23"/>
      <c r="Q24" s="23"/>
      <c r="R24" s="26"/>
      <c r="S24" s="28"/>
    </row>
    <row r="25" spans="1:19" s="2" customFormat="1" ht="24.75" customHeight="1">
      <c r="A25" s="68">
        <v>43231</v>
      </c>
      <c r="B25" s="73"/>
      <c r="C25" s="46"/>
      <c r="D25" s="8"/>
      <c r="E25" s="18"/>
      <c r="F25" s="9"/>
      <c r="G25" s="13">
        <f t="shared" si="1"/>
        <v>118</v>
      </c>
      <c r="H25" s="74"/>
      <c r="I25" s="75"/>
      <c r="J25" s="75"/>
      <c r="K25" s="82"/>
      <c r="L25" s="83"/>
      <c r="M25" s="3"/>
      <c r="N25" s="23"/>
      <c r="O25" s="23"/>
      <c r="P25" s="23"/>
      <c r="Q25" s="23"/>
      <c r="R25" s="26"/>
      <c r="S25" s="28"/>
    </row>
    <row r="26" spans="1:19" s="2" customFormat="1" ht="24.75" customHeight="1">
      <c r="A26" s="68">
        <v>43231</v>
      </c>
      <c r="B26" s="73"/>
      <c r="C26" s="46"/>
      <c r="D26" s="8"/>
      <c r="E26" s="18"/>
      <c r="F26" s="9"/>
      <c r="G26" s="13">
        <f t="shared" si="1"/>
        <v>118</v>
      </c>
      <c r="H26" s="74"/>
      <c r="I26" s="75"/>
      <c r="J26" s="75"/>
      <c r="K26" s="82"/>
      <c r="L26" s="83"/>
      <c r="M26" s="3"/>
      <c r="N26" s="23"/>
      <c r="O26" s="23"/>
      <c r="P26" s="23"/>
      <c r="Q26" s="23"/>
      <c r="R26" s="26"/>
      <c r="S26" s="28"/>
    </row>
    <row r="27" spans="1:19" s="2" customFormat="1" ht="24.75" customHeight="1">
      <c r="A27" s="68">
        <v>43231</v>
      </c>
      <c r="B27" s="73"/>
      <c r="C27" s="46"/>
      <c r="D27" s="8"/>
      <c r="E27" s="18"/>
      <c r="F27" s="9"/>
      <c r="G27" s="13">
        <f t="shared" si="1"/>
        <v>118</v>
      </c>
      <c r="H27" s="74"/>
      <c r="I27" s="75"/>
      <c r="J27" s="75"/>
      <c r="K27" s="84"/>
      <c r="L27" s="83"/>
      <c r="M27" s="3">
        <v>19</v>
      </c>
      <c r="N27" s="23" t="str">
        <f>CONCATENATE(B146)</f>
        <v/>
      </c>
      <c r="O27" s="23" t="str">
        <f>CONCATENATE(H146)</f>
        <v>_x000D_
_x000D__x000D_
_x000D__x000D_
_x000D__x000D_
_x000D_</v>
      </c>
      <c r="P27" s="23" t="str">
        <f t="shared" ref="P27:Q27" si="16">CONCATENATE(I146)</f>
        <v>F</v>
      </c>
      <c r="Q27" s="23" t="str">
        <f t="shared" si="16"/>
        <v>V2</v>
      </c>
      <c r="R27" s="26" t="s">
        <v>11</v>
      </c>
      <c r="S27" s="28"/>
    </row>
    <row r="28" spans="1:19" s="2" customFormat="1" ht="24.75" customHeight="1">
      <c r="A28" s="68">
        <v>43231</v>
      </c>
      <c r="B28" s="81"/>
      <c r="C28" s="47"/>
      <c r="D28" s="8"/>
      <c r="E28" s="18"/>
      <c r="F28" s="9"/>
      <c r="G28" s="13">
        <f t="shared" si="1"/>
        <v>118</v>
      </c>
      <c r="H28" s="74"/>
      <c r="I28" s="75"/>
      <c r="J28" s="75"/>
      <c r="K28" s="84"/>
      <c r="L28" s="83"/>
      <c r="M28" s="3">
        <v>20</v>
      </c>
      <c r="N28" s="23" t="str">
        <f>CONCATENATE(B155)</f>
        <v/>
      </c>
      <c r="O28" s="23" t="str">
        <f>CONCATENATE(H155)</f>
        <v>_x000D_
_x000D__x000D_
_x000D__x000D_
_x000D__x000D_
_x000D_</v>
      </c>
      <c r="P28" s="23" t="str">
        <f t="shared" ref="P28:Q28" si="17">CONCATENATE(I155)</f>
        <v>F</v>
      </c>
      <c r="Q28" s="23" t="str">
        <f t="shared" si="17"/>
        <v>V2</v>
      </c>
      <c r="R28" s="26" t="s">
        <v>11</v>
      </c>
      <c r="S28" s="28"/>
    </row>
    <row r="29" spans="1:19" s="2" customFormat="1" ht="24.75" customHeight="1">
      <c r="A29" s="68">
        <v>43231</v>
      </c>
      <c r="B29" s="72"/>
      <c r="C29" s="45"/>
      <c r="D29" s="8"/>
      <c r="E29" s="18"/>
      <c r="F29" s="9"/>
      <c r="G29" s="13">
        <f t="shared" si="1"/>
        <v>118</v>
      </c>
      <c r="H29" s="74" t="str">
        <f t="shared" ref="H29" si="18">D29&amp;CHAR(13)&amp;R29&amp;CHAR(13)&amp;D30&amp;CHAR(13)&amp;R30&amp;CHAR(13)&amp;D35&amp;CHAR(13)&amp;R35&amp;CHAR(13)&amp;D36&amp;CHAR(13)&amp;R36&amp;CHAR(13)&amp;D37</f>
        <v>_x000D_
_x000D__x000D_
_x000D__x000D_
_x000D__x000D_
_x000D_</v>
      </c>
      <c r="I29" s="75" t="str">
        <f>IF(COUNTIF(F29:F37,"H")&lt;&gt;0,"H","F")</f>
        <v>F</v>
      </c>
      <c r="J29" s="75" t="str">
        <f t="shared" ref="J29" si="19">IF(MIN(G29:G37)&lt;1," ",IF(MIN(G29:G37)&lt;18,"J",IF(MIN(G29:G37)&lt;40,"S",IF(MIN(G29:G37)&lt;60,"V1","V2"))))</f>
        <v>V2</v>
      </c>
      <c r="K29" s="84"/>
      <c r="L29" s="83"/>
      <c r="M29" s="3">
        <v>21</v>
      </c>
      <c r="N29" s="23" t="str">
        <f>CONCATENATE(B164)</f>
        <v/>
      </c>
      <c r="O29" s="23" t="str">
        <f>CONCATENATE(H164)</f>
        <v>_x000D_
_x000D__x000D_
_x000D__x000D_
_x000D__x000D_
_x000D_</v>
      </c>
      <c r="P29" s="23" t="str">
        <f t="shared" ref="P29:Q29" si="20">CONCATENATE(I164)</f>
        <v>F</v>
      </c>
      <c r="Q29" s="23" t="str">
        <f t="shared" si="20"/>
        <v>V2</v>
      </c>
      <c r="R29" s="26" t="s">
        <v>11</v>
      </c>
      <c r="S29" s="28"/>
    </row>
    <row r="30" spans="1:19" s="2" customFormat="1" ht="24.75" customHeight="1">
      <c r="A30" s="68">
        <v>43231</v>
      </c>
      <c r="B30" s="73"/>
      <c r="C30" s="46"/>
      <c r="D30" s="8"/>
      <c r="E30" s="18"/>
      <c r="F30" s="9"/>
      <c r="G30" s="13">
        <f t="shared" si="1"/>
        <v>118</v>
      </c>
      <c r="H30" s="74"/>
      <c r="I30" s="75"/>
      <c r="J30" s="75"/>
      <c r="K30" s="84"/>
      <c r="L30" s="83"/>
      <c r="M30" s="3">
        <v>22</v>
      </c>
      <c r="N30" s="23" t="e">
        <f>CONCATENATE(#REF!)</f>
        <v>#REF!</v>
      </c>
      <c r="O30" s="23" t="e">
        <f>CONCATENATE(#REF!)</f>
        <v>#REF!</v>
      </c>
      <c r="P30" s="23" t="e">
        <f>CONCATENATE(#REF!)</f>
        <v>#REF!</v>
      </c>
      <c r="Q30" s="23" t="e">
        <f>CONCATENATE(#REF!)</f>
        <v>#REF!</v>
      </c>
      <c r="R30" s="26" t="s">
        <v>11</v>
      </c>
      <c r="S30" s="28"/>
    </row>
    <row r="31" spans="1:19" s="2" customFormat="1" ht="24.75" customHeight="1">
      <c r="A31" s="68">
        <v>43231</v>
      </c>
      <c r="B31" s="73"/>
      <c r="C31" s="46"/>
      <c r="D31" s="8"/>
      <c r="E31" s="18"/>
      <c r="F31" s="9"/>
      <c r="G31" s="13">
        <f t="shared" si="1"/>
        <v>118</v>
      </c>
      <c r="H31" s="74"/>
      <c r="I31" s="75"/>
      <c r="J31" s="75"/>
      <c r="K31" s="84"/>
      <c r="L31" s="83"/>
      <c r="M31" s="3"/>
      <c r="N31" s="23"/>
      <c r="O31" s="23"/>
      <c r="P31" s="23"/>
      <c r="Q31" s="23"/>
      <c r="R31" s="26"/>
      <c r="S31" s="28"/>
    </row>
    <row r="32" spans="1:19" s="2" customFormat="1" ht="24.75" customHeight="1">
      <c r="A32" s="68">
        <v>43231</v>
      </c>
      <c r="B32" s="73"/>
      <c r="C32" s="46"/>
      <c r="D32" s="8"/>
      <c r="E32" s="18"/>
      <c r="F32" s="9"/>
      <c r="G32" s="13">
        <f t="shared" si="1"/>
        <v>118</v>
      </c>
      <c r="H32" s="74"/>
      <c r="I32" s="75"/>
      <c r="J32" s="75"/>
      <c r="K32" s="84"/>
      <c r="L32" s="83"/>
      <c r="M32" s="3"/>
      <c r="N32" s="23"/>
      <c r="O32" s="23"/>
      <c r="P32" s="23"/>
      <c r="Q32" s="23"/>
      <c r="R32" s="26"/>
      <c r="S32" s="28"/>
    </row>
    <row r="33" spans="1:19" s="2" customFormat="1" ht="24.75" customHeight="1">
      <c r="A33" s="68">
        <v>43231</v>
      </c>
      <c r="B33" s="73"/>
      <c r="C33" s="46"/>
      <c r="D33" s="8"/>
      <c r="E33" s="18"/>
      <c r="F33" s="9"/>
      <c r="G33" s="13">
        <f t="shared" si="1"/>
        <v>118</v>
      </c>
      <c r="H33" s="74"/>
      <c r="I33" s="75"/>
      <c r="J33" s="75"/>
      <c r="K33" s="84"/>
      <c r="L33" s="83"/>
      <c r="M33" s="3"/>
      <c r="N33" s="23"/>
      <c r="O33" s="23"/>
      <c r="P33" s="23"/>
      <c r="Q33" s="23"/>
      <c r="R33" s="26"/>
      <c r="S33" s="28"/>
    </row>
    <row r="34" spans="1:19" s="2" customFormat="1" ht="24.75" customHeight="1">
      <c r="A34" s="68">
        <v>43231</v>
      </c>
      <c r="B34" s="73"/>
      <c r="C34" s="46"/>
      <c r="D34" s="8"/>
      <c r="E34" s="18"/>
      <c r="F34" s="9"/>
      <c r="G34" s="13">
        <f t="shared" si="1"/>
        <v>118</v>
      </c>
      <c r="H34" s="74"/>
      <c r="I34" s="75"/>
      <c r="J34" s="75"/>
      <c r="K34" s="84"/>
      <c r="L34" s="83"/>
      <c r="M34" s="3"/>
      <c r="N34" s="23"/>
      <c r="O34" s="23"/>
      <c r="P34" s="23"/>
      <c r="Q34" s="23"/>
      <c r="R34" s="26"/>
      <c r="S34" s="28"/>
    </row>
    <row r="35" spans="1:19" s="2" customFormat="1" ht="24.75" customHeight="1">
      <c r="A35" s="68">
        <v>43231</v>
      </c>
      <c r="B35" s="73"/>
      <c r="C35" s="46"/>
      <c r="D35" s="8"/>
      <c r="E35" s="18"/>
      <c r="F35" s="9"/>
      <c r="G35" s="13">
        <f t="shared" si="1"/>
        <v>118</v>
      </c>
      <c r="H35" s="74"/>
      <c r="I35" s="75"/>
      <c r="J35" s="75"/>
      <c r="K35" s="84"/>
      <c r="L35" s="83"/>
      <c r="M35" s="3">
        <v>23</v>
      </c>
      <c r="N35" s="23" t="e">
        <f>CONCATENATE(#REF!)</f>
        <v>#REF!</v>
      </c>
      <c r="O35" s="23" t="e">
        <f>CONCATENATE(#REF!)</f>
        <v>#REF!</v>
      </c>
      <c r="P35" s="23" t="e">
        <f>CONCATENATE(#REF!)</f>
        <v>#REF!</v>
      </c>
      <c r="Q35" s="23" t="e">
        <f>CONCATENATE(#REF!)</f>
        <v>#REF!</v>
      </c>
      <c r="R35" s="26" t="s">
        <v>11</v>
      </c>
      <c r="S35" s="28"/>
    </row>
    <row r="36" spans="1:19" s="2" customFormat="1" ht="24.75" customHeight="1">
      <c r="A36" s="68">
        <v>43231</v>
      </c>
      <c r="B36" s="73"/>
      <c r="C36" s="46"/>
      <c r="D36" s="8"/>
      <c r="E36" s="18"/>
      <c r="F36" s="9"/>
      <c r="G36" s="13">
        <f t="shared" si="1"/>
        <v>118</v>
      </c>
      <c r="H36" s="74"/>
      <c r="I36" s="75"/>
      <c r="J36" s="75"/>
      <c r="K36" s="84"/>
      <c r="L36" s="83"/>
      <c r="M36" s="3">
        <v>24</v>
      </c>
      <c r="N36" s="23" t="e">
        <f>CONCATENATE(#REF!)</f>
        <v>#REF!</v>
      </c>
      <c r="O36" s="23" t="e">
        <f>CONCATENATE(#REF!)</f>
        <v>#REF!</v>
      </c>
      <c r="P36" s="23" t="e">
        <f>CONCATENATE(#REF!)</f>
        <v>#REF!</v>
      </c>
      <c r="Q36" s="23" t="e">
        <f>CONCATENATE(#REF!)</f>
        <v>#REF!</v>
      </c>
      <c r="R36" s="26" t="s">
        <v>11</v>
      </c>
      <c r="S36" s="28"/>
    </row>
    <row r="37" spans="1:19" s="2" customFormat="1" ht="24.75" customHeight="1">
      <c r="A37" s="68">
        <v>43231</v>
      </c>
      <c r="B37" s="81"/>
      <c r="C37" s="47"/>
      <c r="D37" s="8"/>
      <c r="E37" s="18"/>
      <c r="F37" s="9"/>
      <c r="G37" s="13">
        <f t="shared" si="1"/>
        <v>118</v>
      </c>
      <c r="H37" s="74"/>
      <c r="I37" s="75"/>
      <c r="J37" s="75"/>
      <c r="K37" s="84"/>
      <c r="L37" s="83"/>
      <c r="M37" s="3">
        <v>25</v>
      </c>
      <c r="N37" s="23" t="e">
        <f>CONCATENATE(#REF!)</f>
        <v>#REF!</v>
      </c>
      <c r="O37" s="23" t="e">
        <f>CONCATENATE(#REF!)</f>
        <v>#REF!</v>
      </c>
      <c r="P37" s="23" t="e">
        <f>CONCATENATE(#REF!)</f>
        <v>#REF!</v>
      </c>
      <c r="Q37" s="23" t="e">
        <f>CONCATENATE(#REF!)</f>
        <v>#REF!</v>
      </c>
      <c r="R37" s="26" t="s">
        <v>11</v>
      </c>
      <c r="S37" s="28"/>
    </row>
    <row r="38" spans="1:19" s="2" customFormat="1" ht="24.75" customHeight="1">
      <c r="A38" s="68">
        <v>43231</v>
      </c>
      <c r="B38" s="72"/>
      <c r="C38" s="45"/>
      <c r="D38" s="8"/>
      <c r="E38" s="18"/>
      <c r="F38" s="9"/>
      <c r="G38" s="13">
        <f t="shared" si="1"/>
        <v>118</v>
      </c>
      <c r="H38" s="74" t="str">
        <f t="shared" ref="H38" si="21">D38&amp;CHAR(13)&amp;R38&amp;CHAR(13)&amp;D42&amp;CHAR(13)&amp;R42&amp;CHAR(13)&amp;D44&amp;CHAR(13)&amp;R44&amp;CHAR(13)&amp;D45&amp;CHAR(13)&amp;R45&amp;CHAR(13)&amp;D46</f>
        <v>_x000D_
_x000D__x000D_
_x000D__x000D_
_x000D__x000D_
_x000D_</v>
      </c>
      <c r="I38" s="75" t="str">
        <f>IF(COUNTIF(F38:F46,"H")&lt;&gt;0,"H","F")</f>
        <v>F</v>
      </c>
      <c r="J38" s="75" t="str">
        <f t="shared" ref="J38" si="22">IF(MIN(G38:G46)&lt;1," ",IF(MIN(G38:G46)&lt;18,"J",IF(MIN(G38:G46)&lt;40,"S",IF(MIN(G38:G46)&lt;60,"V1","V2"))))</f>
        <v>V2</v>
      </c>
      <c r="K38" s="84"/>
      <c r="L38" s="83"/>
      <c r="M38" s="3">
        <v>26</v>
      </c>
      <c r="N38" s="23" t="e">
        <f>CONCATENATE(#REF!)</f>
        <v>#REF!</v>
      </c>
      <c r="O38" s="23" t="e">
        <f>CONCATENATE(#REF!)</f>
        <v>#REF!</v>
      </c>
      <c r="P38" s="23" t="e">
        <f>CONCATENATE(#REF!)</f>
        <v>#REF!</v>
      </c>
      <c r="Q38" s="23" t="e">
        <f>CONCATENATE(#REF!)</f>
        <v>#REF!</v>
      </c>
      <c r="R38" s="26" t="s">
        <v>11</v>
      </c>
      <c r="S38" s="28"/>
    </row>
    <row r="39" spans="1:19" s="2" customFormat="1" ht="24.75" customHeight="1">
      <c r="A39" s="68">
        <v>43231</v>
      </c>
      <c r="B39" s="73"/>
      <c r="C39" s="46"/>
      <c r="D39" s="8"/>
      <c r="E39" s="18"/>
      <c r="F39" s="9"/>
      <c r="G39" s="13">
        <f t="shared" si="1"/>
        <v>118</v>
      </c>
      <c r="H39" s="74"/>
      <c r="I39" s="75"/>
      <c r="J39" s="75"/>
      <c r="K39" s="84"/>
      <c r="L39" s="83"/>
      <c r="M39" s="3"/>
      <c r="N39" s="23"/>
      <c r="O39" s="23"/>
      <c r="P39" s="23"/>
      <c r="Q39" s="23"/>
      <c r="R39" s="26"/>
      <c r="S39" s="28"/>
    </row>
    <row r="40" spans="1:19" s="2" customFormat="1" ht="24.75" customHeight="1">
      <c r="A40" s="68">
        <v>43231</v>
      </c>
      <c r="B40" s="73"/>
      <c r="C40" s="46"/>
      <c r="D40" s="8"/>
      <c r="E40" s="18"/>
      <c r="F40" s="9"/>
      <c r="G40" s="13">
        <f t="shared" si="1"/>
        <v>118</v>
      </c>
      <c r="H40" s="74"/>
      <c r="I40" s="75"/>
      <c r="J40" s="75"/>
      <c r="K40" s="84"/>
      <c r="L40" s="83"/>
      <c r="M40" s="3"/>
      <c r="N40" s="23"/>
      <c r="O40" s="23"/>
      <c r="P40" s="23"/>
      <c r="Q40" s="23"/>
      <c r="R40" s="26"/>
      <c r="S40" s="28"/>
    </row>
    <row r="41" spans="1:19" s="2" customFormat="1" ht="24.75" customHeight="1">
      <c r="A41" s="68">
        <v>43231</v>
      </c>
      <c r="B41" s="73"/>
      <c r="C41" s="46"/>
      <c r="D41" s="8"/>
      <c r="E41" s="18"/>
      <c r="F41" s="9"/>
      <c r="G41" s="13">
        <f t="shared" si="1"/>
        <v>118</v>
      </c>
      <c r="H41" s="74"/>
      <c r="I41" s="75"/>
      <c r="J41" s="75"/>
      <c r="K41" s="84"/>
      <c r="L41" s="83"/>
      <c r="M41" s="3"/>
      <c r="N41" s="23"/>
      <c r="O41" s="23"/>
      <c r="P41" s="23"/>
      <c r="Q41" s="23"/>
      <c r="R41" s="26"/>
      <c r="S41" s="28"/>
    </row>
    <row r="42" spans="1:19" s="2" customFormat="1" ht="24.75" customHeight="1">
      <c r="A42" s="68">
        <v>43231</v>
      </c>
      <c r="B42" s="73"/>
      <c r="C42" s="46"/>
      <c r="D42" s="8"/>
      <c r="E42" s="18"/>
      <c r="F42" s="9"/>
      <c r="G42" s="13">
        <f t="shared" si="1"/>
        <v>118</v>
      </c>
      <c r="H42" s="74"/>
      <c r="I42" s="75"/>
      <c r="J42" s="75"/>
      <c r="K42" s="84"/>
      <c r="L42" s="83"/>
      <c r="M42" s="3">
        <v>27</v>
      </c>
      <c r="N42" s="23" t="e">
        <f>CONCATENATE(#REF!)</f>
        <v>#REF!</v>
      </c>
      <c r="O42" s="23" t="e">
        <f>CONCATENATE(#REF!)</f>
        <v>#REF!</v>
      </c>
      <c r="P42" s="23" t="e">
        <f>CONCATENATE(#REF!)</f>
        <v>#REF!</v>
      </c>
      <c r="Q42" s="23" t="e">
        <f>CONCATENATE(#REF!)</f>
        <v>#REF!</v>
      </c>
      <c r="R42" s="26" t="s">
        <v>11</v>
      </c>
      <c r="S42" s="28"/>
    </row>
    <row r="43" spans="1:19" s="2" customFormat="1" ht="24.75" customHeight="1">
      <c r="A43" s="68">
        <v>43231</v>
      </c>
      <c r="B43" s="73"/>
      <c r="C43" s="46"/>
      <c r="D43" s="8"/>
      <c r="E43" s="18"/>
      <c r="F43" s="9"/>
      <c r="G43" s="13">
        <f t="shared" si="1"/>
        <v>118</v>
      </c>
      <c r="H43" s="74"/>
      <c r="I43" s="75"/>
      <c r="J43" s="75"/>
      <c r="K43" s="61"/>
      <c r="L43" s="61"/>
      <c r="M43" s="3"/>
      <c r="N43" s="23"/>
      <c r="O43" s="23"/>
      <c r="P43" s="23"/>
      <c r="Q43" s="23"/>
      <c r="R43" s="26"/>
      <c r="S43" s="28"/>
    </row>
    <row r="44" spans="1:19" s="2" customFormat="1" ht="24.75" customHeight="1">
      <c r="A44" s="68">
        <v>43231</v>
      </c>
      <c r="B44" s="73"/>
      <c r="C44" s="46"/>
      <c r="D44" s="8"/>
      <c r="E44" s="18"/>
      <c r="F44" s="9"/>
      <c r="G44" s="13">
        <f t="shared" si="1"/>
        <v>118</v>
      </c>
      <c r="H44" s="74"/>
      <c r="I44" s="75"/>
      <c r="J44" s="75"/>
      <c r="M44" s="3">
        <v>28</v>
      </c>
      <c r="N44" s="23" t="e">
        <f>CONCATENATE(#REF!)</f>
        <v>#REF!</v>
      </c>
      <c r="O44" s="23" t="e">
        <f>CONCATENATE(#REF!)</f>
        <v>#REF!</v>
      </c>
      <c r="P44" s="23" t="e">
        <f>CONCATENATE(#REF!)</f>
        <v>#REF!</v>
      </c>
      <c r="Q44" s="23" t="e">
        <f>CONCATENATE(#REF!)</f>
        <v>#REF!</v>
      </c>
      <c r="R44" s="26" t="s">
        <v>11</v>
      </c>
      <c r="S44" s="28"/>
    </row>
    <row r="45" spans="1:19" s="2" customFormat="1" ht="24.75" customHeight="1">
      <c r="A45" s="68">
        <v>43231</v>
      </c>
      <c r="B45" s="73"/>
      <c r="C45" s="46"/>
      <c r="D45" s="8"/>
      <c r="E45" s="18"/>
      <c r="F45" s="9"/>
      <c r="G45" s="13">
        <f t="shared" si="1"/>
        <v>118</v>
      </c>
      <c r="H45" s="74"/>
      <c r="I45" s="75"/>
      <c r="J45" s="75"/>
      <c r="M45" s="3">
        <v>29</v>
      </c>
      <c r="N45" s="23" t="e">
        <f>CONCATENATE(#REF!)</f>
        <v>#REF!</v>
      </c>
      <c r="O45" s="23" t="e">
        <f>CONCATENATE(#REF!)</f>
        <v>#REF!</v>
      </c>
      <c r="P45" s="23" t="e">
        <f>CONCATENATE(#REF!)</f>
        <v>#REF!</v>
      </c>
      <c r="Q45" s="23" t="e">
        <f>CONCATENATE(#REF!)</f>
        <v>#REF!</v>
      </c>
      <c r="R45" s="26" t="s">
        <v>11</v>
      </c>
      <c r="S45" s="28"/>
    </row>
    <row r="46" spans="1:19" s="2" customFormat="1" ht="24.75" customHeight="1">
      <c r="A46" s="68">
        <v>43231</v>
      </c>
      <c r="B46" s="81"/>
      <c r="C46" s="47"/>
      <c r="D46" s="8"/>
      <c r="E46" s="18"/>
      <c r="F46" s="9"/>
      <c r="G46" s="13">
        <f t="shared" si="1"/>
        <v>118</v>
      </c>
      <c r="H46" s="74"/>
      <c r="I46" s="75"/>
      <c r="J46" s="75"/>
      <c r="M46" s="3">
        <v>30</v>
      </c>
      <c r="N46" s="23" t="e">
        <f>CONCATENATE(#REF!)</f>
        <v>#REF!</v>
      </c>
      <c r="O46" s="23" t="e">
        <f>CONCATENATE(#REF!)</f>
        <v>#REF!</v>
      </c>
      <c r="P46" s="23" t="e">
        <f>CONCATENATE(#REF!)</f>
        <v>#REF!</v>
      </c>
      <c r="Q46" s="23" t="e">
        <f>CONCATENATE(#REF!)</f>
        <v>#REF!</v>
      </c>
      <c r="R46" s="26" t="s">
        <v>11</v>
      </c>
      <c r="S46" s="28"/>
    </row>
    <row r="47" spans="1:19" s="2" customFormat="1" ht="24.75" customHeight="1">
      <c r="A47" s="68">
        <v>43231</v>
      </c>
      <c r="B47" s="72"/>
      <c r="C47" s="45"/>
      <c r="D47" s="8"/>
      <c r="E47" s="18"/>
      <c r="F47" s="9"/>
      <c r="G47" s="13">
        <f t="shared" si="1"/>
        <v>118</v>
      </c>
      <c r="H47" s="74" t="str">
        <f t="shared" ref="H47" si="23">D47&amp;CHAR(13)&amp;R47&amp;CHAR(13)&amp;D52&amp;CHAR(13)&amp;R52&amp;CHAR(13)&amp;D53&amp;CHAR(13)&amp;R53&amp;CHAR(13)&amp;D54&amp;CHAR(13)&amp;R54&amp;CHAR(13)&amp;D55</f>
        <v>_x000D_
_x000D__x000D_
_x000D__x000D_
_x000D__x000D_
_x000D_</v>
      </c>
      <c r="I47" s="75" t="str">
        <f>IF(COUNTIF(F47:F55,"H")&lt;&gt;0,"H","F")</f>
        <v>F</v>
      </c>
      <c r="J47" s="75" t="str">
        <f t="shared" ref="J47" si="24">IF(MIN(G47:G55)&lt;1," ",IF(MIN(G47:G55)&lt;18,"J",IF(MIN(G47:G55)&lt;40,"S",IF(MIN(G47:G55)&lt;60,"V1","V2"))))</f>
        <v>V2</v>
      </c>
      <c r="M47" s="3">
        <v>31</v>
      </c>
      <c r="N47" s="23" t="e">
        <f>CONCATENATE(#REF!)</f>
        <v>#REF!</v>
      </c>
      <c r="O47" s="23" t="e">
        <f>CONCATENATE(#REF!)</f>
        <v>#REF!</v>
      </c>
      <c r="P47" s="23" t="e">
        <f>CONCATENATE(#REF!)</f>
        <v>#REF!</v>
      </c>
      <c r="Q47" s="23" t="e">
        <f>CONCATENATE(#REF!)</f>
        <v>#REF!</v>
      </c>
      <c r="R47" s="26" t="s">
        <v>11</v>
      </c>
      <c r="S47" s="28"/>
    </row>
    <row r="48" spans="1:19" s="2" customFormat="1" ht="24.75" customHeight="1">
      <c r="A48" s="68">
        <v>43231</v>
      </c>
      <c r="B48" s="73"/>
      <c r="C48" s="46"/>
      <c r="D48" s="8"/>
      <c r="E48" s="18"/>
      <c r="F48" s="9"/>
      <c r="G48" s="13">
        <f t="shared" si="1"/>
        <v>118</v>
      </c>
      <c r="H48" s="74"/>
      <c r="I48" s="75"/>
      <c r="J48" s="75"/>
      <c r="M48" s="3"/>
      <c r="N48" s="23"/>
      <c r="O48" s="23"/>
      <c r="P48" s="23"/>
      <c r="Q48" s="23"/>
      <c r="R48" s="26"/>
      <c r="S48" s="28"/>
    </row>
    <row r="49" spans="1:19" s="2" customFormat="1" ht="24.75" customHeight="1">
      <c r="A49" s="68">
        <v>43231</v>
      </c>
      <c r="B49" s="73"/>
      <c r="C49" s="46"/>
      <c r="D49" s="8"/>
      <c r="E49" s="18"/>
      <c r="F49" s="9"/>
      <c r="G49" s="13">
        <f t="shared" si="1"/>
        <v>118</v>
      </c>
      <c r="H49" s="74"/>
      <c r="I49" s="75"/>
      <c r="J49" s="75"/>
      <c r="M49" s="3"/>
      <c r="N49" s="23"/>
      <c r="O49" s="23"/>
      <c r="P49" s="23"/>
      <c r="Q49" s="23"/>
      <c r="R49" s="26"/>
      <c r="S49" s="28"/>
    </row>
    <row r="50" spans="1:19" s="2" customFormat="1" ht="24.75" customHeight="1">
      <c r="A50" s="68">
        <v>43231</v>
      </c>
      <c r="B50" s="73"/>
      <c r="C50" s="46"/>
      <c r="D50" s="8"/>
      <c r="E50" s="18"/>
      <c r="F50" s="9"/>
      <c r="G50" s="13">
        <f t="shared" si="1"/>
        <v>118</v>
      </c>
      <c r="H50" s="74"/>
      <c r="I50" s="75"/>
      <c r="J50" s="75"/>
      <c r="M50" s="3"/>
      <c r="N50" s="23"/>
      <c r="O50" s="23"/>
      <c r="P50" s="23"/>
      <c r="Q50" s="23"/>
      <c r="R50" s="26"/>
      <c r="S50" s="28"/>
    </row>
    <row r="51" spans="1:19" s="2" customFormat="1" ht="24.75" customHeight="1">
      <c r="A51" s="68">
        <v>43231</v>
      </c>
      <c r="B51" s="73"/>
      <c r="C51" s="46"/>
      <c r="D51" s="8"/>
      <c r="E51" s="18"/>
      <c r="F51" s="9"/>
      <c r="G51" s="13">
        <f t="shared" si="1"/>
        <v>118</v>
      </c>
      <c r="H51" s="74"/>
      <c r="I51" s="75"/>
      <c r="J51" s="75"/>
      <c r="M51" s="3"/>
      <c r="N51" s="23"/>
      <c r="O51" s="23"/>
      <c r="P51" s="23"/>
      <c r="Q51" s="23"/>
      <c r="R51" s="26"/>
      <c r="S51" s="28"/>
    </row>
    <row r="52" spans="1:19" s="2" customFormat="1" ht="24.75" customHeight="1">
      <c r="A52" s="68">
        <v>43231</v>
      </c>
      <c r="B52" s="73"/>
      <c r="C52" s="46"/>
      <c r="D52" s="8"/>
      <c r="E52" s="18"/>
      <c r="F52" s="9"/>
      <c r="G52" s="13">
        <f t="shared" si="1"/>
        <v>118</v>
      </c>
      <c r="H52" s="74"/>
      <c r="I52" s="75"/>
      <c r="J52" s="75"/>
      <c r="M52" s="3">
        <v>32</v>
      </c>
      <c r="N52" s="23" t="e">
        <f>CONCATENATE(#REF!)</f>
        <v>#REF!</v>
      </c>
      <c r="O52" s="23" t="e">
        <f>CONCATENATE(#REF!)</f>
        <v>#REF!</v>
      </c>
      <c r="P52" s="23" t="e">
        <f>CONCATENATE(#REF!)</f>
        <v>#REF!</v>
      </c>
      <c r="Q52" s="23" t="e">
        <f>CONCATENATE(#REF!)</f>
        <v>#REF!</v>
      </c>
      <c r="R52" s="26" t="s">
        <v>11</v>
      </c>
      <c r="S52" s="28"/>
    </row>
    <row r="53" spans="1:19" s="2" customFormat="1" ht="24.75" customHeight="1">
      <c r="A53" s="68">
        <v>43231</v>
      </c>
      <c r="B53" s="73"/>
      <c r="C53" s="46"/>
      <c r="D53" s="8"/>
      <c r="E53" s="18"/>
      <c r="F53" s="9"/>
      <c r="G53" s="13">
        <f t="shared" si="1"/>
        <v>118</v>
      </c>
      <c r="H53" s="74"/>
      <c r="I53" s="75"/>
      <c r="J53" s="75"/>
      <c r="M53" s="3">
        <v>33</v>
      </c>
      <c r="N53" s="23" t="e">
        <f>CONCATENATE(#REF!)</f>
        <v>#REF!</v>
      </c>
      <c r="O53" s="23" t="e">
        <f>CONCATENATE(#REF!)</f>
        <v>#REF!</v>
      </c>
      <c r="P53" s="23" t="e">
        <f>CONCATENATE(#REF!)</f>
        <v>#REF!</v>
      </c>
      <c r="Q53" s="23" t="e">
        <f>CONCATENATE(#REF!)</f>
        <v>#REF!</v>
      </c>
      <c r="R53" s="26" t="s">
        <v>11</v>
      </c>
      <c r="S53" s="28"/>
    </row>
    <row r="54" spans="1:19" s="2" customFormat="1" ht="24.75" customHeight="1">
      <c r="A54" s="68">
        <v>43231</v>
      </c>
      <c r="B54" s="73"/>
      <c r="C54" s="46"/>
      <c r="D54" s="8"/>
      <c r="E54" s="18"/>
      <c r="F54" s="9"/>
      <c r="G54" s="13">
        <f t="shared" si="1"/>
        <v>118</v>
      </c>
      <c r="H54" s="74"/>
      <c r="I54" s="75"/>
      <c r="J54" s="75"/>
      <c r="M54" s="3">
        <v>34</v>
      </c>
      <c r="N54" s="23" t="e">
        <f>CONCATENATE(#REF!)</f>
        <v>#REF!</v>
      </c>
      <c r="O54" s="23" t="e">
        <f>CONCATENATE(#REF!)</f>
        <v>#REF!</v>
      </c>
      <c r="P54" s="23" t="e">
        <f>CONCATENATE(#REF!)</f>
        <v>#REF!</v>
      </c>
      <c r="Q54" s="23" t="e">
        <f>CONCATENATE(#REF!)</f>
        <v>#REF!</v>
      </c>
      <c r="R54" s="26" t="s">
        <v>11</v>
      </c>
      <c r="S54" s="28"/>
    </row>
    <row r="55" spans="1:19" s="2" customFormat="1" ht="24.75" customHeight="1">
      <c r="A55" s="68">
        <v>43231</v>
      </c>
      <c r="B55" s="81"/>
      <c r="C55" s="47"/>
      <c r="D55" s="8"/>
      <c r="E55" s="18"/>
      <c r="F55" s="9"/>
      <c r="G55" s="13">
        <f t="shared" si="1"/>
        <v>118</v>
      </c>
      <c r="H55" s="74"/>
      <c r="I55" s="75"/>
      <c r="J55" s="75"/>
      <c r="M55" s="3">
        <v>35</v>
      </c>
      <c r="N55" s="23" t="e">
        <f>CONCATENATE(#REF!)</f>
        <v>#REF!</v>
      </c>
      <c r="O55" s="23" t="e">
        <f>CONCATENATE(#REF!)</f>
        <v>#REF!</v>
      </c>
      <c r="P55" s="23" t="e">
        <f>CONCATENATE(#REF!)</f>
        <v>#REF!</v>
      </c>
      <c r="Q55" s="23" t="e">
        <f>CONCATENATE(#REF!)</f>
        <v>#REF!</v>
      </c>
      <c r="R55" s="26" t="s">
        <v>11</v>
      </c>
      <c r="S55" s="28"/>
    </row>
    <row r="56" spans="1:19" s="2" customFormat="1" ht="24.75" customHeight="1">
      <c r="A56" s="68">
        <v>43231</v>
      </c>
      <c r="B56" s="72"/>
      <c r="C56" s="45"/>
      <c r="D56" s="8"/>
      <c r="E56" s="18"/>
      <c r="F56" s="9"/>
      <c r="G56" s="13">
        <f t="shared" si="1"/>
        <v>118</v>
      </c>
      <c r="H56" s="74" t="str">
        <f t="shared" ref="H56" si="25">D56&amp;CHAR(13)&amp;R56&amp;CHAR(13)&amp;D57&amp;CHAR(13)&amp;R57&amp;CHAR(13)&amp;D58&amp;CHAR(13)&amp;R58&amp;CHAR(13)&amp;D63&amp;CHAR(13)&amp;R63&amp;CHAR(13)&amp;D64</f>
        <v>_x000D_
_x000D__x000D_
_x000D__x000D_
_x000D__x000D_
_x000D_</v>
      </c>
      <c r="I56" s="75" t="str">
        <f>IF(COUNTIF(F56:F64,"H")&lt;&gt;0,"H","F")</f>
        <v>F</v>
      </c>
      <c r="J56" s="75" t="str">
        <f t="shared" ref="J56" si="26">IF(MIN(G56:G64)&lt;1," ",IF(MIN(G56:G64)&lt;18,"J",IF(MIN(G56:G64)&lt;40,"S",IF(MIN(G56:G64)&lt;60,"V1","V2"))))</f>
        <v>V2</v>
      </c>
      <c r="M56" s="3">
        <v>36</v>
      </c>
      <c r="N56" s="23" t="e">
        <f>CONCATENATE(#REF!)</f>
        <v>#REF!</v>
      </c>
      <c r="O56" s="23" t="e">
        <f>CONCATENATE(#REF!)</f>
        <v>#REF!</v>
      </c>
      <c r="P56" s="23" t="e">
        <f>CONCATENATE(#REF!)</f>
        <v>#REF!</v>
      </c>
      <c r="Q56" s="23" t="e">
        <f>CONCATENATE(#REF!)</f>
        <v>#REF!</v>
      </c>
      <c r="R56" s="26" t="s">
        <v>11</v>
      </c>
      <c r="S56" s="28"/>
    </row>
    <row r="57" spans="1:19" s="2" customFormat="1" ht="24.75" customHeight="1">
      <c r="A57" s="68">
        <v>43231</v>
      </c>
      <c r="B57" s="73"/>
      <c r="C57" s="46"/>
      <c r="D57" s="8"/>
      <c r="E57" s="18"/>
      <c r="F57" s="9"/>
      <c r="G57" s="13">
        <f t="shared" si="1"/>
        <v>118</v>
      </c>
      <c r="H57" s="74"/>
      <c r="I57" s="75"/>
      <c r="J57" s="75"/>
      <c r="M57" s="3">
        <v>37</v>
      </c>
      <c r="N57" s="23" t="e">
        <f>CONCATENATE(#REF!)</f>
        <v>#REF!</v>
      </c>
      <c r="O57" s="23" t="e">
        <f>CONCATENATE(#REF!)</f>
        <v>#REF!</v>
      </c>
      <c r="P57" s="23" t="e">
        <f>CONCATENATE(#REF!)</f>
        <v>#REF!</v>
      </c>
      <c r="Q57" s="23" t="e">
        <f>CONCATENATE(#REF!)</f>
        <v>#REF!</v>
      </c>
      <c r="R57" s="26" t="s">
        <v>11</v>
      </c>
      <c r="S57" s="28"/>
    </row>
    <row r="58" spans="1:19" s="2" customFormat="1" ht="24.75" customHeight="1">
      <c r="A58" s="68">
        <v>43231</v>
      </c>
      <c r="B58" s="73"/>
      <c r="C58" s="46"/>
      <c r="D58" s="8"/>
      <c r="E58" s="18"/>
      <c r="F58" s="9"/>
      <c r="G58" s="13">
        <f t="shared" si="1"/>
        <v>118</v>
      </c>
      <c r="H58" s="74"/>
      <c r="I58" s="75"/>
      <c r="J58" s="75"/>
      <c r="M58" s="3">
        <v>38</v>
      </c>
      <c r="N58" s="23" t="e">
        <f>CONCATENATE(#REF!)</f>
        <v>#REF!</v>
      </c>
      <c r="O58" s="23" t="e">
        <f>CONCATENATE(#REF!)</f>
        <v>#REF!</v>
      </c>
      <c r="P58" s="23" t="e">
        <f>CONCATENATE(#REF!)</f>
        <v>#REF!</v>
      </c>
      <c r="Q58" s="23" t="e">
        <f>CONCATENATE(#REF!)</f>
        <v>#REF!</v>
      </c>
      <c r="R58" s="26" t="s">
        <v>11</v>
      </c>
      <c r="S58" s="28"/>
    </row>
    <row r="59" spans="1:19" s="2" customFormat="1" ht="24.75" customHeight="1">
      <c r="A59" s="68">
        <v>43231</v>
      </c>
      <c r="B59" s="73"/>
      <c r="C59" s="46"/>
      <c r="D59" s="8"/>
      <c r="E59" s="18"/>
      <c r="F59" s="9"/>
      <c r="G59" s="13">
        <f t="shared" si="1"/>
        <v>118</v>
      </c>
      <c r="H59" s="74"/>
      <c r="I59" s="75"/>
      <c r="J59" s="75"/>
      <c r="M59" s="3"/>
      <c r="N59" s="23"/>
      <c r="O59" s="23"/>
      <c r="P59" s="23"/>
      <c r="Q59" s="23"/>
      <c r="R59" s="26"/>
      <c r="S59" s="28"/>
    </row>
    <row r="60" spans="1:19" s="2" customFormat="1" ht="24.75" customHeight="1">
      <c r="A60" s="68">
        <v>43231</v>
      </c>
      <c r="B60" s="73"/>
      <c r="C60" s="46"/>
      <c r="D60" s="8"/>
      <c r="E60" s="18"/>
      <c r="F60" s="9"/>
      <c r="G60" s="13">
        <f t="shared" si="1"/>
        <v>118</v>
      </c>
      <c r="H60" s="74"/>
      <c r="I60" s="75"/>
      <c r="J60" s="75"/>
      <c r="M60" s="3"/>
      <c r="N60" s="23"/>
      <c r="O60" s="23"/>
      <c r="P60" s="23"/>
      <c r="Q60" s="23"/>
      <c r="R60" s="26"/>
      <c r="S60" s="28"/>
    </row>
    <row r="61" spans="1:19" s="2" customFormat="1" ht="24.75" customHeight="1">
      <c r="A61" s="68">
        <v>43231</v>
      </c>
      <c r="B61" s="73"/>
      <c r="C61" s="46"/>
      <c r="D61" s="8"/>
      <c r="E61" s="18"/>
      <c r="F61" s="9"/>
      <c r="G61" s="13">
        <f t="shared" si="1"/>
        <v>118</v>
      </c>
      <c r="H61" s="74"/>
      <c r="I61" s="75"/>
      <c r="J61" s="75"/>
      <c r="M61" s="3"/>
      <c r="N61" s="23"/>
      <c r="O61" s="23"/>
      <c r="P61" s="23"/>
      <c r="Q61" s="23"/>
      <c r="R61" s="26"/>
      <c r="S61" s="28"/>
    </row>
    <row r="62" spans="1:19" s="2" customFormat="1" ht="24.75" customHeight="1">
      <c r="A62" s="68">
        <v>43231</v>
      </c>
      <c r="B62" s="73"/>
      <c r="C62" s="46"/>
      <c r="D62" s="8"/>
      <c r="E62" s="18"/>
      <c r="F62" s="9"/>
      <c r="G62" s="13">
        <f t="shared" si="1"/>
        <v>118</v>
      </c>
      <c r="H62" s="74"/>
      <c r="I62" s="75"/>
      <c r="J62" s="75"/>
      <c r="M62" s="3"/>
      <c r="N62" s="23"/>
      <c r="O62" s="23"/>
      <c r="P62" s="23"/>
      <c r="Q62" s="23"/>
      <c r="R62" s="26"/>
      <c r="S62" s="28"/>
    </row>
    <row r="63" spans="1:19" s="2" customFormat="1" ht="24.75" customHeight="1">
      <c r="A63" s="68">
        <v>43231</v>
      </c>
      <c r="B63" s="73"/>
      <c r="C63" s="46"/>
      <c r="D63" s="8"/>
      <c r="E63" s="18"/>
      <c r="F63" s="9"/>
      <c r="G63" s="13">
        <f t="shared" si="1"/>
        <v>118</v>
      </c>
      <c r="H63" s="74"/>
      <c r="I63" s="75"/>
      <c r="J63" s="75"/>
      <c r="M63" s="3">
        <v>39</v>
      </c>
      <c r="N63" s="23" t="e">
        <f>CONCATENATE(#REF!)</f>
        <v>#REF!</v>
      </c>
      <c r="O63" s="23" t="e">
        <f>CONCATENATE(#REF!)</f>
        <v>#REF!</v>
      </c>
      <c r="P63" s="23" t="e">
        <f>CONCATENATE(#REF!)</f>
        <v>#REF!</v>
      </c>
      <c r="Q63" s="23" t="e">
        <f>CONCATENATE(#REF!)</f>
        <v>#REF!</v>
      </c>
      <c r="R63" s="26" t="s">
        <v>11</v>
      </c>
      <c r="S63" s="28"/>
    </row>
    <row r="64" spans="1:19" s="2" customFormat="1" ht="24.75" customHeight="1">
      <c r="A64" s="68">
        <v>43231</v>
      </c>
      <c r="B64" s="81"/>
      <c r="C64" s="47"/>
      <c r="D64" s="8"/>
      <c r="E64" s="18"/>
      <c r="F64" s="9"/>
      <c r="G64" s="13">
        <f t="shared" si="1"/>
        <v>118</v>
      </c>
      <c r="H64" s="74"/>
      <c r="I64" s="75"/>
      <c r="J64" s="75"/>
      <c r="M64" s="3">
        <v>40</v>
      </c>
      <c r="N64" s="23" t="e">
        <f>CONCATENATE(#REF!)</f>
        <v>#REF!</v>
      </c>
      <c r="O64" s="23" t="e">
        <f>CONCATENATE(#REF!)</f>
        <v>#REF!</v>
      </c>
      <c r="P64" s="23" t="e">
        <f>CONCATENATE(#REF!)</f>
        <v>#REF!</v>
      </c>
      <c r="Q64" s="23" t="e">
        <f>CONCATENATE(#REF!)</f>
        <v>#REF!</v>
      </c>
      <c r="R64" s="26" t="s">
        <v>11</v>
      </c>
      <c r="S64" s="28"/>
    </row>
    <row r="65" spans="1:19" s="2" customFormat="1" ht="24.75" customHeight="1">
      <c r="A65" s="68">
        <v>43231</v>
      </c>
      <c r="B65" s="72"/>
      <c r="C65" s="45"/>
      <c r="D65" s="8"/>
      <c r="E65" s="18"/>
      <c r="F65" s="9"/>
      <c r="G65" s="13">
        <f t="shared" si="1"/>
        <v>118</v>
      </c>
      <c r="H65" s="74" t="str">
        <f t="shared" ref="H65" si="27">D65&amp;CHAR(13)&amp;R65&amp;CHAR(13)&amp;D66&amp;CHAR(13)&amp;R66&amp;CHAR(13)&amp;D71&amp;CHAR(13)&amp;R71&amp;CHAR(13)&amp;D72&amp;CHAR(13)&amp;R72&amp;CHAR(13)&amp;D73</f>
        <v>_x000D_
_x000D__x000D_
_x000D__x000D_
_x000D__x000D_
_x000D_</v>
      </c>
      <c r="I65" s="75" t="str">
        <f>IF(COUNTIF(F65:F73,"H")&lt;&gt;0,"H","F")</f>
        <v>F</v>
      </c>
      <c r="J65" s="75" t="str">
        <f t="shared" ref="J65" si="28">IF(MIN(G65:G73)&lt;1," ",IF(MIN(G65:G73)&lt;18,"J",IF(MIN(G65:G73)&lt;40,"S",IF(MIN(G65:G73)&lt;60,"V1","V2"))))</f>
        <v>V2</v>
      </c>
      <c r="M65" s="22"/>
      <c r="N65" s="22"/>
      <c r="O65" s="27"/>
      <c r="P65" s="28"/>
      <c r="Q65" s="28"/>
      <c r="R65" s="26" t="s">
        <v>11</v>
      </c>
      <c r="S65" s="28"/>
    </row>
    <row r="66" spans="1:19" s="2" customFormat="1" ht="24.75" customHeight="1">
      <c r="A66" s="68">
        <v>43231</v>
      </c>
      <c r="B66" s="73"/>
      <c r="C66" s="46"/>
      <c r="D66" s="8"/>
      <c r="E66" s="18"/>
      <c r="F66" s="9"/>
      <c r="G66" s="13">
        <f t="shared" si="1"/>
        <v>118</v>
      </c>
      <c r="H66" s="74"/>
      <c r="I66" s="75"/>
      <c r="J66" s="75"/>
      <c r="M66" s="22"/>
      <c r="N66" s="22"/>
      <c r="O66" s="27"/>
      <c r="P66" s="28"/>
      <c r="Q66" s="28"/>
      <c r="R66" s="26" t="s">
        <v>11</v>
      </c>
      <c r="S66" s="28"/>
    </row>
    <row r="67" spans="1:19" s="2" customFormat="1" ht="24.75" customHeight="1">
      <c r="A67" s="68">
        <v>43231</v>
      </c>
      <c r="B67" s="73"/>
      <c r="C67" s="46"/>
      <c r="D67" s="8"/>
      <c r="E67" s="18"/>
      <c r="F67" s="9"/>
      <c r="G67" s="13">
        <f t="shared" ref="G67:G130" si="29">DATEDIF(E67,A67,"Y")</f>
        <v>118</v>
      </c>
      <c r="H67" s="74"/>
      <c r="I67" s="75"/>
      <c r="J67" s="75"/>
      <c r="M67" s="22"/>
      <c r="N67" s="22"/>
      <c r="O67" s="27"/>
      <c r="P67" s="28"/>
      <c r="Q67" s="28"/>
      <c r="R67" s="26"/>
      <c r="S67" s="28"/>
    </row>
    <row r="68" spans="1:19" s="2" customFormat="1" ht="24.75" customHeight="1">
      <c r="A68" s="68">
        <v>43231</v>
      </c>
      <c r="B68" s="73"/>
      <c r="C68" s="46"/>
      <c r="D68" s="8"/>
      <c r="E68" s="18"/>
      <c r="F68" s="9"/>
      <c r="G68" s="13">
        <f t="shared" si="29"/>
        <v>118</v>
      </c>
      <c r="H68" s="74"/>
      <c r="I68" s="75"/>
      <c r="J68" s="75"/>
      <c r="M68" s="22"/>
      <c r="N68" s="22"/>
      <c r="O68" s="27"/>
      <c r="P68" s="28"/>
      <c r="Q68" s="28"/>
      <c r="R68" s="26"/>
      <c r="S68" s="28"/>
    </row>
    <row r="69" spans="1:19" s="2" customFormat="1" ht="24.75" customHeight="1">
      <c r="A69" s="68">
        <v>43231</v>
      </c>
      <c r="B69" s="73"/>
      <c r="C69" s="46"/>
      <c r="D69" s="8"/>
      <c r="E69" s="18"/>
      <c r="F69" s="9"/>
      <c r="G69" s="13">
        <f t="shared" si="29"/>
        <v>118</v>
      </c>
      <c r="H69" s="74"/>
      <c r="I69" s="75"/>
      <c r="J69" s="75"/>
      <c r="M69" s="22"/>
      <c r="N69" s="22"/>
      <c r="O69" s="27"/>
      <c r="P69" s="28"/>
      <c r="Q69" s="28"/>
      <c r="R69" s="26"/>
      <c r="S69" s="28"/>
    </row>
    <row r="70" spans="1:19" s="2" customFormat="1" ht="24.75" customHeight="1">
      <c r="A70" s="68">
        <v>43231</v>
      </c>
      <c r="B70" s="73"/>
      <c r="C70" s="46"/>
      <c r="D70" s="8"/>
      <c r="E70" s="18"/>
      <c r="F70" s="9"/>
      <c r="G70" s="13">
        <f t="shared" si="29"/>
        <v>118</v>
      </c>
      <c r="H70" s="74"/>
      <c r="I70" s="75"/>
      <c r="J70" s="75"/>
      <c r="M70" s="22"/>
      <c r="N70" s="22"/>
      <c r="O70" s="27"/>
      <c r="P70" s="28"/>
      <c r="Q70" s="28"/>
      <c r="R70" s="26"/>
      <c r="S70" s="28"/>
    </row>
    <row r="71" spans="1:19" s="2" customFormat="1" ht="24.75" customHeight="1">
      <c r="A71" s="68">
        <v>43231</v>
      </c>
      <c r="B71" s="73"/>
      <c r="C71" s="46"/>
      <c r="D71" s="8"/>
      <c r="E71" s="18"/>
      <c r="F71" s="9"/>
      <c r="G71" s="13">
        <f t="shared" si="29"/>
        <v>118</v>
      </c>
      <c r="H71" s="74"/>
      <c r="I71" s="75"/>
      <c r="J71" s="75"/>
      <c r="M71" s="22"/>
      <c r="N71" s="22"/>
      <c r="O71" s="27"/>
      <c r="P71" s="28"/>
      <c r="Q71" s="28"/>
      <c r="R71" s="26" t="s">
        <v>11</v>
      </c>
      <c r="S71" s="28"/>
    </row>
    <row r="72" spans="1:19" s="2" customFormat="1" ht="24.75" customHeight="1">
      <c r="A72" s="68">
        <v>43231</v>
      </c>
      <c r="B72" s="73"/>
      <c r="C72" s="46"/>
      <c r="D72" s="8"/>
      <c r="E72" s="18"/>
      <c r="F72" s="9"/>
      <c r="G72" s="13">
        <f t="shared" si="29"/>
        <v>118</v>
      </c>
      <c r="H72" s="74"/>
      <c r="I72" s="75"/>
      <c r="J72" s="75"/>
      <c r="M72" s="22"/>
      <c r="N72" s="22"/>
      <c r="O72" s="27"/>
      <c r="P72" s="28"/>
      <c r="Q72" s="28"/>
      <c r="R72" s="26" t="s">
        <v>11</v>
      </c>
      <c r="S72" s="28"/>
    </row>
    <row r="73" spans="1:19" s="2" customFormat="1" ht="24.75" customHeight="1">
      <c r="A73" s="68">
        <v>43231</v>
      </c>
      <c r="B73" s="81"/>
      <c r="C73" s="47"/>
      <c r="D73" s="8"/>
      <c r="E73" s="18"/>
      <c r="F73" s="9"/>
      <c r="G73" s="13">
        <f t="shared" si="29"/>
        <v>118</v>
      </c>
      <c r="H73" s="74"/>
      <c r="I73" s="75"/>
      <c r="J73" s="75"/>
      <c r="M73" s="22"/>
      <c r="N73" s="22"/>
      <c r="O73" s="27"/>
      <c r="P73" s="28"/>
      <c r="Q73" s="28"/>
      <c r="R73" s="26" t="s">
        <v>11</v>
      </c>
      <c r="S73" s="28"/>
    </row>
    <row r="74" spans="1:19" s="2" customFormat="1" ht="24.75" customHeight="1">
      <c r="A74" s="68">
        <v>43231</v>
      </c>
      <c r="B74" s="72"/>
      <c r="C74" s="45"/>
      <c r="D74" s="8"/>
      <c r="E74" s="18"/>
      <c r="F74" s="9"/>
      <c r="G74" s="13">
        <f t="shared" si="29"/>
        <v>118</v>
      </c>
      <c r="H74" s="74" t="str">
        <f t="shared" ref="H74" si="30">D74&amp;CHAR(13)&amp;R74&amp;CHAR(13)&amp;D79&amp;CHAR(13)&amp;R79&amp;CHAR(13)&amp;D80&amp;CHAR(13)&amp;R80&amp;CHAR(13)&amp;D81&amp;CHAR(13)&amp;R81&amp;CHAR(13)&amp;D82</f>
        <v>_x000D_
_x000D__x000D_
_x000D__x000D_
_x000D__x000D_
_x000D_</v>
      </c>
      <c r="I74" s="75" t="str">
        <f>IF(COUNTIF(F74:F82,"H")&lt;&gt;0,"H","F")</f>
        <v>F</v>
      </c>
      <c r="J74" s="75" t="str">
        <f t="shared" ref="J74" si="31">IF(MIN(G74:G82)&lt;1," ",IF(MIN(G74:G82)&lt;18,"J",IF(MIN(G74:G82)&lt;40,"S",IF(MIN(G74:G82)&lt;60,"V1","V2"))))</f>
        <v>V2</v>
      </c>
      <c r="M74" s="22"/>
      <c r="N74" s="22"/>
      <c r="O74" s="27"/>
      <c r="P74" s="28"/>
      <c r="Q74" s="28"/>
      <c r="R74" s="26" t="s">
        <v>11</v>
      </c>
      <c r="S74" s="28"/>
    </row>
    <row r="75" spans="1:19" s="2" customFormat="1" ht="24.75" customHeight="1">
      <c r="A75" s="68">
        <v>43231</v>
      </c>
      <c r="B75" s="73"/>
      <c r="C75" s="46"/>
      <c r="D75" s="8"/>
      <c r="E75" s="18"/>
      <c r="F75" s="9"/>
      <c r="G75" s="13">
        <f t="shared" si="29"/>
        <v>118</v>
      </c>
      <c r="H75" s="74"/>
      <c r="I75" s="75"/>
      <c r="J75" s="75"/>
      <c r="M75" s="22"/>
      <c r="N75" s="22"/>
      <c r="O75" s="27"/>
      <c r="P75" s="28"/>
      <c r="Q75" s="28"/>
      <c r="R75" s="26"/>
      <c r="S75" s="28"/>
    </row>
    <row r="76" spans="1:19" s="2" customFormat="1" ht="24.75" customHeight="1">
      <c r="A76" s="68">
        <v>43231</v>
      </c>
      <c r="B76" s="73"/>
      <c r="C76" s="46"/>
      <c r="D76" s="8"/>
      <c r="E76" s="18"/>
      <c r="F76" s="9"/>
      <c r="G76" s="13">
        <f t="shared" si="29"/>
        <v>118</v>
      </c>
      <c r="H76" s="74"/>
      <c r="I76" s="75"/>
      <c r="J76" s="75"/>
      <c r="M76" s="22"/>
      <c r="N76" s="22"/>
      <c r="O76" s="27"/>
      <c r="P76" s="28"/>
      <c r="Q76" s="28"/>
      <c r="R76" s="26"/>
      <c r="S76" s="28"/>
    </row>
    <row r="77" spans="1:19" s="2" customFormat="1" ht="24.75" customHeight="1">
      <c r="A77" s="68">
        <v>43231</v>
      </c>
      <c r="B77" s="73"/>
      <c r="C77" s="46"/>
      <c r="D77" s="8"/>
      <c r="E77" s="18"/>
      <c r="F77" s="9"/>
      <c r="G77" s="13">
        <f t="shared" si="29"/>
        <v>118</v>
      </c>
      <c r="H77" s="74"/>
      <c r="I77" s="75"/>
      <c r="J77" s="75"/>
      <c r="M77" s="22"/>
      <c r="N77" s="22"/>
      <c r="O77" s="27"/>
      <c r="P77" s="28"/>
      <c r="Q77" s="28"/>
      <c r="R77" s="26"/>
      <c r="S77" s="28"/>
    </row>
    <row r="78" spans="1:19" s="2" customFormat="1" ht="24.75" customHeight="1">
      <c r="A78" s="68">
        <v>43231</v>
      </c>
      <c r="B78" s="73"/>
      <c r="C78" s="46"/>
      <c r="D78" s="8"/>
      <c r="E78" s="18"/>
      <c r="F78" s="9"/>
      <c r="G78" s="13">
        <f t="shared" si="29"/>
        <v>118</v>
      </c>
      <c r="H78" s="74"/>
      <c r="I78" s="75"/>
      <c r="J78" s="75"/>
      <c r="M78" s="22"/>
      <c r="N78" s="22"/>
      <c r="O78" s="27"/>
      <c r="P78" s="28"/>
      <c r="Q78" s="28"/>
      <c r="R78" s="26"/>
      <c r="S78" s="28"/>
    </row>
    <row r="79" spans="1:19" s="2" customFormat="1" ht="24.75" customHeight="1">
      <c r="A79" s="68">
        <v>43231</v>
      </c>
      <c r="B79" s="73"/>
      <c r="C79" s="46"/>
      <c r="D79" s="8"/>
      <c r="E79" s="18"/>
      <c r="F79" s="9"/>
      <c r="G79" s="13">
        <f t="shared" si="29"/>
        <v>118</v>
      </c>
      <c r="H79" s="74"/>
      <c r="I79" s="75"/>
      <c r="J79" s="75"/>
      <c r="M79" s="22"/>
      <c r="N79" s="22"/>
      <c r="O79" s="27"/>
      <c r="P79" s="28"/>
      <c r="Q79" s="28"/>
      <c r="R79" s="26" t="s">
        <v>11</v>
      </c>
      <c r="S79" s="28"/>
    </row>
    <row r="80" spans="1:19" s="2" customFormat="1" ht="24.75" customHeight="1">
      <c r="A80" s="68">
        <v>43231</v>
      </c>
      <c r="B80" s="73"/>
      <c r="C80" s="46"/>
      <c r="D80" s="8"/>
      <c r="E80" s="18"/>
      <c r="F80" s="9"/>
      <c r="G80" s="13">
        <f t="shared" si="29"/>
        <v>118</v>
      </c>
      <c r="H80" s="74"/>
      <c r="I80" s="75"/>
      <c r="J80" s="75"/>
      <c r="M80" s="22"/>
      <c r="N80" s="22"/>
      <c r="O80" s="27"/>
      <c r="P80" s="28"/>
      <c r="Q80" s="28"/>
      <c r="R80" s="26" t="s">
        <v>11</v>
      </c>
      <c r="S80" s="28"/>
    </row>
    <row r="81" spans="1:19" s="2" customFormat="1" ht="24.75" customHeight="1">
      <c r="A81" s="68">
        <v>43231</v>
      </c>
      <c r="B81" s="73"/>
      <c r="C81" s="46"/>
      <c r="D81" s="8"/>
      <c r="E81" s="18"/>
      <c r="F81" s="9"/>
      <c r="G81" s="13">
        <f t="shared" si="29"/>
        <v>118</v>
      </c>
      <c r="H81" s="74"/>
      <c r="I81" s="75"/>
      <c r="J81" s="75"/>
      <c r="M81" s="22"/>
      <c r="N81" s="22"/>
      <c r="O81" s="27"/>
      <c r="P81" s="28"/>
      <c r="Q81" s="28"/>
      <c r="R81" s="26" t="s">
        <v>11</v>
      </c>
      <c r="S81" s="28"/>
    </row>
    <row r="82" spans="1:19" s="2" customFormat="1" ht="24.75" customHeight="1">
      <c r="A82" s="68">
        <v>43231</v>
      </c>
      <c r="B82" s="81"/>
      <c r="C82" s="47"/>
      <c r="D82" s="8"/>
      <c r="E82" s="18"/>
      <c r="F82" s="9"/>
      <c r="G82" s="13">
        <f t="shared" si="29"/>
        <v>118</v>
      </c>
      <c r="H82" s="74"/>
      <c r="I82" s="75"/>
      <c r="J82" s="75"/>
      <c r="M82" s="22"/>
      <c r="N82" s="22"/>
      <c r="O82" s="27"/>
      <c r="P82" s="28"/>
      <c r="Q82" s="28"/>
      <c r="R82" s="26" t="s">
        <v>11</v>
      </c>
      <c r="S82" s="28"/>
    </row>
    <row r="83" spans="1:19" s="2" customFormat="1" ht="24.75" customHeight="1">
      <c r="A83" s="68">
        <v>43231</v>
      </c>
      <c r="B83" s="72"/>
      <c r="C83" s="45"/>
      <c r="D83" s="8"/>
      <c r="E83" s="18"/>
      <c r="F83" s="9"/>
      <c r="G83" s="13">
        <f t="shared" si="29"/>
        <v>118</v>
      </c>
      <c r="H83" s="74" t="str">
        <f t="shared" ref="H83" si="32">D83&amp;CHAR(13)&amp;R83&amp;CHAR(13)&amp;D88&amp;CHAR(13)&amp;R88&amp;CHAR(13)&amp;D89&amp;CHAR(13)&amp;R89&amp;CHAR(13)&amp;D90&amp;CHAR(13)&amp;R90&amp;CHAR(13)&amp;D91</f>
        <v>_x000D_
_x000D__x000D_
_x000D__x000D_
_x000D__x000D_
_x000D_</v>
      </c>
      <c r="I83" s="75" t="str">
        <f>IF(COUNTIF(F83:F91,"H")&lt;&gt;0,"H","F")</f>
        <v>F</v>
      </c>
      <c r="J83" s="75" t="str">
        <f t="shared" ref="J83" si="33">IF(MIN(G83:G91)&lt;1," ",IF(MIN(G83:G91)&lt;18,"J",IF(MIN(G83:G91)&lt;40,"S",IF(MIN(G83:G91)&lt;60,"V1","V2"))))</f>
        <v>V2</v>
      </c>
      <c r="M83" s="22"/>
      <c r="N83" s="22"/>
      <c r="O83" s="27"/>
      <c r="P83" s="28"/>
      <c r="Q83" s="28"/>
      <c r="R83" s="26" t="s">
        <v>11</v>
      </c>
      <c r="S83" s="28"/>
    </row>
    <row r="84" spans="1:19" s="2" customFormat="1" ht="24.75" customHeight="1">
      <c r="A84" s="68">
        <v>43231</v>
      </c>
      <c r="B84" s="73"/>
      <c r="C84" s="46"/>
      <c r="D84" s="8"/>
      <c r="E84" s="18"/>
      <c r="F84" s="9"/>
      <c r="G84" s="13">
        <f t="shared" si="29"/>
        <v>118</v>
      </c>
      <c r="H84" s="74"/>
      <c r="I84" s="75"/>
      <c r="J84" s="75"/>
      <c r="M84" s="22"/>
      <c r="N84" s="22"/>
      <c r="O84" s="27"/>
      <c r="P84" s="28"/>
      <c r="Q84" s="28"/>
      <c r="R84" s="26"/>
      <c r="S84" s="28"/>
    </row>
    <row r="85" spans="1:19" s="2" customFormat="1" ht="24.75" customHeight="1">
      <c r="A85" s="68">
        <v>43231</v>
      </c>
      <c r="B85" s="73"/>
      <c r="C85" s="46"/>
      <c r="D85" s="8"/>
      <c r="E85" s="18"/>
      <c r="F85" s="9"/>
      <c r="G85" s="13">
        <f t="shared" si="29"/>
        <v>118</v>
      </c>
      <c r="H85" s="74"/>
      <c r="I85" s="75"/>
      <c r="J85" s="75"/>
      <c r="M85" s="22"/>
      <c r="N85" s="22"/>
      <c r="O85" s="27"/>
      <c r="P85" s="28"/>
      <c r="Q85" s="28"/>
      <c r="R85" s="26"/>
      <c r="S85" s="28"/>
    </row>
    <row r="86" spans="1:19" s="2" customFormat="1" ht="24.75" customHeight="1">
      <c r="A86" s="68">
        <v>43231</v>
      </c>
      <c r="B86" s="73"/>
      <c r="C86" s="46"/>
      <c r="D86" s="8"/>
      <c r="E86" s="18"/>
      <c r="F86" s="9"/>
      <c r="G86" s="13">
        <f t="shared" si="29"/>
        <v>118</v>
      </c>
      <c r="H86" s="74"/>
      <c r="I86" s="75"/>
      <c r="J86" s="75"/>
      <c r="M86" s="22"/>
      <c r="N86" s="22"/>
      <c r="O86" s="27"/>
      <c r="P86" s="28"/>
      <c r="Q86" s="28"/>
      <c r="R86" s="26"/>
      <c r="S86" s="28"/>
    </row>
    <row r="87" spans="1:19" s="2" customFormat="1" ht="24.75" customHeight="1">
      <c r="A87" s="68">
        <v>43231</v>
      </c>
      <c r="B87" s="73"/>
      <c r="C87" s="46"/>
      <c r="D87" s="8"/>
      <c r="E87" s="18"/>
      <c r="F87" s="9"/>
      <c r="G87" s="13">
        <f t="shared" si="29"/>
        <v>118</v>
      </c>
      <c r="H87" s="74"/>
      <c r="I87" s="75"/>
      <c r="J87" s="75"/>
      <c r="M87" s="22"/>
      <c r="N87" s="22"/>
      <c r="O87" s="27"/>
      <c r="P87" s="28"/>
      <c r="Q87" s="28"/>
      <c r="R87" s="26"/>
      <c r="S87" s="28"/>
    </row>
    <row r="88" spans="1:19" s="2" customFormat="1" ht="24.75" customHeight="1">
      <c r="A88" s="68">
        <v>43231</v>
      </c>
      <c r="B88" s="73"/>
      <c r="C88" s="46"/>
      <c r="D88" s="8"/>
      <c r="E88" s="18"/>
      <c r="F88" s="9"/>
      <c r="G88" s="13">
        <f t="shared" si="29"/>
        <v>118</v>
      </c>
      <c r="H88" s="74"/>
      <c r="I88" s="75"/>
      <c r="J88" s="75"/>
      <c r="M88" s="22"/>
      <c r="N88" s="22"/>
      <c r="O88" s="27"/>
      <c r="P88" s="28"/>
      <c r="Q88" s="28"/>
      <c r="R88" s="26" t="s">
        <v>11</v>
      </c>
      <c r="S88" s="28"/>
    </row>
    <row r="89" spans="1:19" s="2" customFormat="1" ht="24.75" customHeight="1">
      <c r="A89" s="68">
        <v>43231</v>
      </c>
      <c r="B89" s="73"/>
      <c r="C89" s="46"/>
      <c r="D89" s="8"/>
      <c r="E89" s="18"/>
      <c r="F89" s="9"/>
      <c r="G89" s="13">
        <f t="shared" si="29"/>
        <v>118</v>
      </c>
      <c r="H89" s="74"/>
      <c r="I89" s="75"/>
      <c r="J89" s="75"/>
      <c r="M89" s="22"/>
      <c r="N89" s="22"/>
      <c r="O89" s="27"/>
      <c r="P89" s="28"/>
      <c r="Q89" s="28"/>
      <c r="R89" s="26" t="s">
        <v>11</v>
      </c>
      <c r="S89" s="28"/>
    </row>
    <row r="90" spans="1:19" s="2" customFormat="1" ht="24.75" customHeight="1">
      <c r="A90" s="68">
        <v>43231</v>
      </c>
      <c r="B90" s="73"/>
      <c r="C90" s="46"/>
      <c r="D90" s="8"/>
      <c r="E90" s="18"/>
      <c r="F90" s="9"/>
      <c r="G90" s="13">
        <f t="shared" si="29"/>
        <v>118</v>
      </c>
      <c r="H90" s="74"/>
      <c r="I90" s="75"/>
      <c r="J90" s="75"/>
      <c r="M90" s="22"/>
      <c r="N90" s="22"/>
      <c r="O90" s="27"/>
      <c r="P90" s="28"/>
      <c r="Q90" s="28"/>
      <c r="R90" s="26" t="s">
        <v>11</v>
      </c>
      <c r="S90" s="28"/>
    </row>
    <row r="91" spans="1:19" s="2" customFormat="1" ht="24.75" customHeight="1">
      <c r="A91" s="68">
        <v>43231</v>
      </c>
      <c r="B91" s="81"/>
      <c r="C91" s="47"/>
      <c r="D91" s="8"/>
      <c r="E91" s="18"/>
      <c r="F91" s="9"/>
      <c r="G91" s="13">
        <f t="shared" si="29"/>
        <v>118</v>
      </c>
      <c r="H91" s="74"/>
      <c r="I91" s="75"/>
      <c r="J91" s="75"/>
      <c r="M91" s="22"/>
      <c r="N91" s="22"/>
      <c r="O91" s="27"/>
      <c r="P91" s="28"/>
      <c r="Q91" s="28"/>
      <c r="R91" s="26" t="s">
        <v>11</v>
      </c>
      <c r="S91" s="28"/>
    </row>
    <row r="92" spans="1:19" s="2" customFormat="1" ht="24.75" customHeight="1">
      <c r="A92" s="68">
        <v>43231</v>
      </c>
      <c r="B92" s="72"/>
      <c r="C92" s="45"/>
      <c r="D92" s="8"/>
      <c r="E92" s="18"/>
      <c r="F92" s="9"/>
      <c r="G92" s="13">
        <f t="shared" si="29"/>
        <v>118</v>
      </c>
      <c r="H92" s="74" t="str">
        <f t="shared" ref="H92" si="34">D92&amp;CHAR(13)&amp;R92&amp;CHAR(13)&amp;D97&amp;CHAR(13)&amp;R97&amp;CHAR(13)&amp;D98&amp;CHAR(13)&amp;R98&amp;CHAR(13)&amp;D99&amp;CHAR(13)&amp;R99&amp;CHAR(13)&amp;D100</f>
        <v>_x000D_
_x000D__x000D_
_x000D__x000D_
_x000D__x000D_
_x000D_</v>
      </c>
      <c r="I92" s="75" t="str">
        <f>IF(COUNTIF(F92:F100,"H")&lt;&gt;0,"H","F")</f>
        <v>F</v>
      </c>
      <c r="J92" s="75" t="str">
        <f t="shared" ref="J92" si="35">IF(MIN(G92:G100)&lt;1," ",IF(MIN(G92:G100)&lt;18,"J",IF(MIN(G92:G100)&lt;40,"S",IF(MIN(G92:G100)&lt;60,"V1","V2"))))</f>
        <v>V2</v>
      </c>
      <c r="M92" s="22"/>
      <c r="N92" s="22"/>
      <c r="O92" s="27"/>
      <c r="P92" s="28"/>
      <c r="Q92" s="28"/>
      <c r="R92" s="26" t="s">
        <v>11</v>
      </c>
      <c r="S92" s="28"/>
    </row>
    <row r="93" spans="1:19" s="2" customFormat="1" ht="24.75" customHeight="1">
      <c r="A93" s="68">
        <v>43231</v>
      </c>
      <c r="B93" s="73"/>
      <c r="C93" s="46"/>
      <c r="D93" s="8"/>
      <c r="E93" s="18"/>
      <c r="F93" s="9"/>
      <c r="G93" s="13">
        <f t="shared" si="29"/>
        <v>118</v>
      </c>
      <c r="H93" s="74"/>
      <c r="I93" s="75"/>
      <c r="J93" s="75"/>
      <c r="M93" s="22"/>
      <c r="N93" s="22"/>
      <c r="O93" s="27"/>
      <c r="P93" s="28"/>
      <c r="Q93" s="28"/>
      <c r="R93" s="26"/>
      <c r="S93" s="28"/>
    </row>
    <row r="94" spans="1:19" s="2" customFormat="1" ht="24.75" customHeight="1">
      <c r="A94" s="68">
        <v>43231</v>
      </c>
      <c r="B94" s="73"/>
      <c r="C94" s="46"/>
      <c r="D94" s="8"/>
      <c r="E94" s="18"/>
      <c r="F94" s="9"/>
      <c r="G94" s="13">
        <f t="shared" si="29"/>
        <v>118</v>
      </c>
      <c r="H94" s="74"/>
      <c r="I94" s="75"/>
      <c r="J94" s="75"/>
      <c r="M94" s="22"/>
      <c r="N94" s="22"/>
      <c r="O94" s="27"/>
      <c r="P94" s="28"/>
      <c r="Q94" s="28"/>
      <c r="R94" s="26"/>
      <c r="S94" s="28"/>
    </row>
    <row r="95" spans="1:19" s="2" customFormat="1" ht="24.75" customHeight="1">
      <c r="A95" s="68">
        <v>43231</v>
      </c>
      <c r="B95" s="73"/>
      <c r="C95" s="46"/>
      <c r="D95" s="8"/>
      <c r="E95" s="18"/>
      <c r="F95" s="9"/>
      <c r="G95" s="13">
        <f t="shared" si="29"/>
        <v>118</v>
      </c>
      <c r="H95" s="74"/>
      <c r="I95" s="75"/>
      <c r="J95" s="75"/>
      <c r="M95" s="22"/>
      <c r="N95" s="22"/>
      <c r="O95" s="27"/>
      <c r="P95" s="28"/>
      <c r="Q95" s="28"/>
      <c r="R95" s="26"/>
      <c r="S95" s="28"/>
    </row>
    <row r="96" spans="1:19" s="2" customFormat="1" ht="24.75" customHeight="1">
      <c r="A96" s="68">
        <v>43231</v>
      </c>
      <c r="B96" s="73"/>
      <c r="C96" s="46"/>
      <c r="D96" s="8"/>
      <c r="E96" s="18"/>
      <c r="F96" s="9"/>
      <c r="G96" s="13">
        <f t="shared" si="29"/>
        <v>118</v>
      </c>
      <c r="H96" s="74"/>
      <c r="I96" s="75"/>
      <c r="J96" s="75"/>
      <c r="M96" s="22"/>
      <c r="N96" s="22"/>
      <c r="O96" s="27"/>
      <c r="P96" s="28"/>
      <c r="Q96" s="28"/>
      <c r="R96" s="26"/>
      <c r="S96" s="28"/>
    </row>
    <row r="97" spans="1:19" s="2" customFormat="1" ht="24.75" customHeight="1">
      <c r="A97" s="68">
        <v>43231</v>
      </c>
      <c r="B97" s="73"/>
      <c r="C97" s="46"/>
      <c r="D97" s="8"/>
      <c r="E97" s="18"/>
      <c r="F97" s="9"/>
      <c r="G97" s="13">
        <f t="shared" si="29"/>
        <v>118</v>
      </c>
      <c r="H97" s="74"/>
      <c r="I97" s="75"/>
      <c r="J97" s="75"/>
      <c r="M97" s="22"/>
      <c r="N97" s="22"/>
      <c r="O97" s="27"/>
      <c r="P97" s="28"/>
      <c r="Q97" s="28"/>
      <c r="R97" s="26" t="s">
        <v>11</v>
      </c>
      <c r="S97" s="28"/>
    </row>
    <row r="98" spans="1:19" s="2" customFormat="1" ht="24.75" customHeight="1">
      <c r="A98" s="68">
        <v>43231</v>
      </c>
      <c r="B98" s="73"/>
      <c r="C98" s="46"/>
      <c r="D98" s="8"/>
      <c r="E98" s="18"/>
      <c r="F98" s="9"/>
      <c r="G98" s="13">
        <f t="shared" si="29"/>
        <v>118</v>
      </c>
      <c r="H98" s="74"/>
      <c r="I98" s="75"/>
      <c r="J98" s="75"/>
      <c r="M98" s="22"/>
      <c r="N98" s="22"/>
      <c r="O98" s="27"/>
      <c r="P98" s="28"/>
      <c r="Q98" s="28"/>
      <c r="R98" s="26" t="s">
        <v>11</v>
      </c>
      <c r="S98" s="28"/>
    </row>
    <row r="99" spans="1:19" s="2" customFormat="1" ht="24.75" customHeight="1">
      <c r="A99" s="68">
        <v>43231</v>
      </c>
      <c r="B99" s="73"/>
      <c r="C99" s="46"/>
      <c r="D99" s="8"/>
      <c r="E99" s="18"/>
      <c r="F99" s="9"/>
      <c r="G99" s="13">
        <f t="shared" si="29"/>
        <v>118</v>
      </c>
      <c r="H99" s="74"/>
      <c r="I99" s="75"/>
      <c r="J99" s="75"/>
      <c r="M99" s="22"/>
      <c r="N99" s="22"/>
      <c r="O99" s="27"/>
      <c r="P99" s="28"/>
      <c r="Q99" s="28"/>
      <c r="R99" s="26" t="s">
        <v>11</v>
      </c>
      <c r="S99" s="28"/>
    </row>
    <row r="100" spans="1:19" s="2" customFormat="1" ht="24.75" customHeight="1">
      <c r="A100" s="68">
        <v>43231</v>
      </c>
      <c r="B100" s="81"/>
      <c r="C100" s="47"/>
      <c r="D100" s="8"/>
      <c r="E100" s="18"/>
      <c r="F100" s="9"/>
      <c r="G100" s="13">
        <f t="shared" si="29"/>
        <v>118</v>
      </c>
      <c r="H100" s="74"/>
      <c r="I100" s="75"/>
      <c r="J100" s="75"/>
      <c r="M100" s="22"/>
      <c r="N100" s="22"/>
      <c r="O100" s="27"/>
      <c r="P100" s="28"/>
      <c r="Q100" s="28"/>
      <c r="R100" s="26" t="s">
        <v>11</v>
      </c>
      <c r="S100" s="28"/>
    </row>
    <row r="101" spans="1:19" s="2" customFormat="1" ht="24.75" customHeight="1">
      <c r="A101" s="68">
        <v>43231</v>
      </c>
      <c r="B101" s="72"/>
      <c r="C101" s="45"/>
      <c r="D101" s="8"/>
      <c r="E101" s="18"/>
      <c r="F101" s="9"/>
      <c r="G101" s="13">
        <f t="shared" si="29"/>
        <v>118</v>
      </c>
      <c r="H101" s="74" t="str">
        <f t="shared" ref="H101" si="36">D101&amp;CHAR(13)&amp;R101&amp;CHAR(13)&amp;D106&amp;CHAR(13)&amp;R106&amp;CHAR(13)&amp;D107&amp;CHAR(13)&amp;R107&amp;CHAR(13)&amp;D108&amp;CHAR(13)&amp;R108&amp;CHAR(13)&amp;D109</f>
        <v>_x000D_
_x000D__x000D_
_x000D__x000D_
_x000D__x000D_
_x000D_</v>
      </c>
      <c r="I101" s="75" t="str">
        <f>IF(COUNTIF(F101:F109,"H")&lt;&gt;0,"H","F")</f>
        <v>F</v>
      </c>
      <c r="J101" s="75" t="str">
        <f t="shared" ref="J101" si="37">IF(MIN(G101:G109)&lt;1," ",IF(MIN(G101:G109)&lt;18,"J",IF(MIN(G101:G109)&lt;40,"S",IF(MIN(G101:G109)&lt;60,"V1","V2"))))</f>
        <v>V2</v>
      </c>
      <c r="M101" s="22"/>
      <c r="N101" s="22"/>
      <c r="O101" s="27"/>
      <c r="P101" s="28"/>
      <c r="Q101" s="28"/>
      <c r="R101" s="26" t="s">
        <v>11</v>
      </c>
      <c r="S101" s="28"/>
    </row>
    <row r="102" spans="1:19" s="2" customFormat="1" ht="24.75" customHeight="1">
      <c r="A102" s="68">
        <v>43231</v>
      </c>
      <c r="B102" s="73"/>
      <c r="C102" s="46"/>
      <c r="D102" s="8"/>
      <c r="E102" s="18"/>
      <c r="F102" s="9"/>
      <c r="G102" s="13">
        <f t="shared" si="29"/>
        <v>118</v>
      </c>
      <c r="H102" s="74"/>
      <c r="I102" s="75"/>
      <c r="J102" s="75"/>
      <c r="M102" s="22"/>
      <c r="N102" s="22"/>
      <c r="O102" s="27"/>
      <c r="P102" s="28"/>
      <c r="Q102" s="28"/>
      <c r="R102" s="26"/>
      <c r="S102" s="28"/>
    </row>
    <row r="103" spans="1:19" s="2" customFormat="1" ht="24.75" customHeight="1">
      <c r="A103" s="68">
        <v>43231</v>
      </c>
      <c r="B103" s="73"/>
      <c r="C103" s="46"/>
      <c r="D103" s="8"/>
      <c r="E103" s="18"/>
      <c r="F103" s="9"/>
      <c r="G103" s="13">
        <f t="shared" si="29"/>
        <v>118</v>
      </c>
      <c r="H103" s="74"/>
      <c r="I103" s="75"/>
      <c r="J103" s="75"/>
      <c r="M103" s="22"/>
      <c r="N103" s="22"/>
      <c r="O103" s="27"/>
      <c r="P103" s="28"/>
      <c r="Q103" s="28"/>
      <c r="R103" s="26"/>
      <c r="S103" s="28"/>
    </row>
    <row r="104" spans="1:19" s="2" customFormat="1" ht="24.75" customHeight="1">
      <c r="A104" s="68">
        <v>43231</v>
      </c>
      <c r="B104" s="73"/>
      <c r="C104" s="46"/>
      <c r="D104" s="8"/>
      <c r="E104" s="18"/>
      <c r="F104" s="9"/>
      <c r="G104" s="13">
        <f t="shared" si="29"/>
        <v>118</v>
      </c>
      <c r="H104" s="74"/>
      <c r="I104" s="75"/>
      <c r="J104" s="75"/>
      <c r="M104" s="22"/>
      <c r="N104" s="22"/>
      <c r="O104" s="27"/>
      <c r="P104" s="28"/>
      <c r="Q104" s="28"/>
      <c r="R104" s="26"/>
      <c r="S104" s="28"/>
    </row>
    <row r="105" spans="1:19" s="2" customFormat="1" ht="24.75" customHeight="1">
      <c r="A105" s="68">
        <v>43231</v>
      </c>
      <c r="B105" s="73"/>
      <c r="C105" s="46"/>
      <c r="D105" s="8"/>
      <c r="E105" s="18"/>
      <c r="F105" s="9"/>
      <c r="G105" s="13">
        <f t="shared" si="29"/>
        <v>118</v>
      </c>
      <c r="H105" s="74"/>
      <c r="I105" s="75"/>
      <c r="J105" s="75"/>
      <c r="M105" s="22"/>
      <c r="N105" s="22"/>
      <c r="O105" s="27"/>
      <c r="P105" s="28"/>
      <c r="Q105" s="28"/>
      <c r="R105" s="26"/>
      <c r="S105" s="28"/>
    </row>
    <row r="106" spans="1:19" s="2" customFormat="1" ht="24.75" customHeight="1">
      <c r="A106" s="68">
        <v>43231</v>
      </c>
      <c r="B106" s="73"/>
      <c r="C106" s="46"/>
      <c r="D106" s="8"/>
      <c r="E106" s="18"/>
      <c r="F106" s="9"/>
      <c r="G106" s="13">
        <f t="shared" si="29"/>
        <v>118</v>
      </c>
      <c r="H106" s="74"/>
      <c r="I106" s="75"/>
      <c r="J106" s="75"/>
      <c r="M106" s="22"/>
      <c r="N106" s="22"/>
      <c r="O106" s="27"/>
      <c r="P106" s="28"/>
      <c r="Q106" s="28"/>
      <c r="R106" s="26" t="s">
        <v>11</v>
      </c>
      <c r="S106" s="28"/>
    </row>
    <row r="107" spans="1:19" s="2" customFormat="1" ht="24.75" customHeight="1">
      <c r="A107" s="68">
        <v>43231</v>
      </c>
      <c r="B107" s="73"/>
      <c r="C107" s="46"/>
      <c r="D107" s="8"/>
      <c r="E107" s="18"/>
      <c r="F107" s="9"/>
      <c r="G107" s="13">
        <f t="shared" si="29"/>
        <v>118</v>
      </c>
      <c r="H107" s="74"/>
      <c r="I107" s="75"/>
      <c r="J107" s="75"/>
      <c r="M107" s="22"/>
      <c r="N107" s="22"/>
      <c r="O107" s="27"/>
      <c r="P107" s="28"/>
      <c r="Q107" s="28"/>
      <c r="R107" s="26" t="s">
        <v>11</v>
      </c>
      <c r="S107" s="28"/>
    </row>
    <row r="108" spans="1:19" s="2" customFormat="1" ht="24.75" customHeight="1">
      <c r="A108" s="68">
        <v>43231</v>
      </c>
      <c r="B108" s="73"/>
      <c r="C108" s="46"/>
      <c r="D108" s="8"/>
      <c r="E108" s="18"/>
      <c r="F108" s="9"/>
      <c r="G108" s="13">
        <f t="shared" si="29"/>
        <v>118</v>
      </c>
      <c r="H108" s="74"/>
      <c r="I108" s="75"/>
      <c r="J108" s="75"/>
      <c r="M108" s="22"/>
      <c r="N108" s="22"/>
      <c r="O108" s="27"/>
      <c r="P108" s="28"/>
      <c r="Q108" s="28"/>
      <c r="R108" s="26" t="s">
        <v>11</v>
      </c>
      <c r="S108" s="28"/>
    </row>
    <row r="109" spans="1:19" s="2" customFormat="1" ht="24.75" customHeight="1">
      <c r="A109" s="68">
        <v>43231</v>
      </c>
      <c r="B109" s="81"/>
      <c r="C109" s="47"/>
      <c r="D109" s="8"/>
      <c r="E109" s="18"/>
      <c r="F109" s="9"/>
      <c r="G109" s="13">
        <f t="shared" si="29"/>
        <v>118</v>
      </c>
      <c r="H109" s="74"/>
      <c r="I109" s="75"/>
      <c r="J109" s="75"/>
      <c r="M109" s="22"/>
      <c r="N109" s="22"/>
      <c r="O109" s="27"/>
      <c r="P109" s="28"/>
      <c r="Q109" s="28"/>
      <c r="R109" s="26" t="s">
        <v>11</v>
      </c>
      <c r="S109" s="28"/>
    </row>
    <row r="110" spans="1:19" s="2" customFormat="1" ht="24.75" customHeight="1">
      <c r="A110" s="68">
        <v>43231</v>
      </c>
      <c r="B110" s="72"/>
      <c r="C110" s="45"/>
      <c r="D110" s="8"/>
      <c r="E110" s="18"/>
      <c r="F110" s="9"/>
      <c r="G110" s="13">
        <f t="shared" si="29"/>
        <v>118</v>
      </c>
      <c r="H110" s="74" t="str">
        <f t="shared" ref="H110" si="38">D110&amp;CHAR(13)&amp;R110&amp;CHAR(13)&amp;D115&amp;CHAR(13)&amp;R115&amp;CHAR(13)&amp;D116&amp;CHAR(13)&amp;R116&amp;CHAR(13)&amp;D117&amp;CHAR(13)&amp;R117&amp;CHAR(13)&amp;D118</f>
        <v>_x000D_
_x000D__x000D_
_x000D__x000D_
_x000D__x000D_
_x000D_</v>
      </c>
      <c r="I110" s="75" t="str">
        <f>IF(COUNTIF(F110:F118,"H")&lt;&gt;0,"H","F")</f>
        <v>F</v>
      </c>
      <c r="J110" s="75" t="str">
        <f t="shared" ref="J110" si="39">IF(MIN(G110:G118)&lt;1," ",IF(MIN(G110:G118)&lt;18,"J",IF(MIN(G110:G118)&lt;40,"S",IF(MIN(G110:G118)&lt;60,"V1","V2"))))</f>
        <v>V2</v>
      </c>
      <c r="M110" s="22"/>
      <c r="N110" s="22"/>
      <c r="O110" s="27"/>
      <c r="P110" s="28"/>
      <c r="Q110" s="28"/>
      <c r="R110" s="26" t="s">
        <v>11</v>
      </c>
      <c r="S110" s="28"/>
    </row>
    <row r="111" spans="1:19" s="2" customFormat="1" ht="24.75" customHeight="1">
      <c r="A111" s="68">
        <v>43231</v>
      </c>
      <c r="B111" s="73"/>
      <c r="C111" s="46"/>
      <c r="D111" s="8"/>
      <c r="E111" s="18"/>
      <c r="F111" s="9"/>
      <c r="G111" s="13">
        <f t="shared" si="29"/>
        <v>118</v>
      </c>
      <c r="H111" s="74"/>
      <c r="I111" s="75"/>
      <c r="J111" s="75"/>
      <c r="M111" s="22"/>
      <c r="N111" s="22"/>
      <c r="O111" s="27"/>
      <c r="P111" s="28"/>
      <c r="Q111" s="28"/>
      <c r="R111" s="26"/>
      <c r="S111" s="28"/>
    </row>
    <row r="112" spans="1:19" s="2" customFormat="1" ht="24.75" customHeight="1">
      <c r="A112" s="68">
        <v>43231</v>
      </c>
      <c r="B112" s="73"/>
      <c r="C112" s="46"/>
      <c r="D112" s="8"/>
      <c r="E112" s="18"/>
      <c r="F112" s="9"/>
      <c r="G112" s="13">
        <f t="shared" si="29"/>
        <v>118</v>
      </c>
      <c r="H112" s="74"/>
      <c r="I112" s="75"/>
      <c r="J112" s="75"/>
      <c r="M112" s="22"/>
      <c r="N112" s="22"/>
      <c r="O112" s="27"/>
      <c r="P112" s="28"/>
      <c r="Q112" s="28"/>
      <c r="R112" s="26"/>
      <c r="S112" s="28"/>
    </row>
    <row r="113" spans="1:19" s="2" customFormat="1" ht="24.75" customHeight="1">
      <c r="A113" s="68">
        <v>43231</v>
      </c>
      <c r="B113" s="73"/>
      <c r="C113" s="46"/>
      <c r="D113" s="8"/>
      <c r="E113" s="18"/>
      <c r="F113" s="9"/>
      <c r="G113" s="13">
        <f t="shared" si="29"/>
        <v>118</v>
      </c>
      <c r="H113" s="74"/>
      <c r="I113" s="75"/>
      <c r="J113" s="75"/>
      <c r="M113" s="22"/>
      <c r="N113" s="22"/>
      <c r="O113" s="27"/>
      <c r="P113" s="28"/>
      <c r="Q113" s="28"/>
      <c r="R113" s="26"/>
      <c r="S113" s="28"/>
    </row>
    <row r="114" spans="1:19" s="2" customFormat="1" ht="24.75" customHeight="1">
      <c r="A114" s="68">
        <v>43231</v>
      </c>
      <c r="B114" s="73"/>
      <c r="C114" s="46"/>
      <c r="D114" s="8"/>
      <c r="E114" s="18"/>
      <c r="F114" s="9"/>
      <c r="G114" s="13">
        <f t="shared" si="29"/>
        <v>118</v>
      </c>
      <c r="H114" s="74"/>
      <c r="I114" s="75"/>
      <c r="J114" s="75"/>
      <c r="M114" s="22"/>
      <c r="N114" s="22"/>
      <c r="O114" s="27"/>
      <c r="P114" s="28"/>
      <c r="Q114" s="28"/>
      <c r="R114" s="26"/>
      <c r="S114" s="28"/>
    </row>
    <row r="115" spans="1:19" s="2" customFormat="1" ht="24.75" customHeight="1">
      <c r="A115" s="68">
        <v>43231</v>
      </c>
      <c r="B115" s="73"/>
      <c r="C115" s="46"/>
      <c r="D115" s="8"/>
      <c r="E115" s="18"/>
      <c r="F115" s="9"/>
      <c r="G115" s="13">
        <f t="shared" si="29"/>
        <v>118</v>
      </c>
      <c r="H115" s="74"/>
      <c r="I115" s="75"/>
      <c r="J115" s="75"/>
      <c r="M115" s="22"/>
      <c r="N115" s="22"/>
      <c r="O115" s="27"/>
      <c r="P115" s="28"/>
      <c r="Q115" s="28"/>
      <c r="R115" s="26" t="s">
        <v>11</v>
      </c>
      <c r="S115" s="28"/>
    </row>
    <row r="116" spans="1:19" s="2" customFormat="1" ht="24.75" customHeight="1">
      <c r="A116" s="68">
        <v>43231</v>
      </c>
      <c r="B116" s="73"/>
      <c r="C116" s="46"/>
      <c r="D116" s="8"/>
      <c r="E116" s="18"/>
      <c r="F116" s="9"/>
      <c r="G116" s="13">
        <f t="shared" si="29"/>
        <v>118</v>
      </c>
      <c r="H116" s="74"/>
      <c r="I116" s="75"/>
      <c r="J116" s="75"/>
      <c r="M116" s="22"/>
      <c r="N116" s="22"/>
      <c r="O116" s="27"/>
      <c r="P116" s="28"/>
      <c r="Q116" s="28"/>
      <c r="R116" s="26" t="s">
        <v>11</v>
      </c>
      <c r="S116" s="28"/>
    </row>
    <row r="117" spans="1:19" s="2" customFormat="1" ht="24.75" customHeight="1">
      <c r="A117" s="68">
        <v>43231</v>
      </c>
      <c r="B117" s="73"/>
      <c r="C117" s="46"/>
      <c r="D117" s="8"/>
      <c r="E117" s="18"/>
      <c r="F117" s="9"/>
      <c r="G117" s="13">
        <f t="shared" si="29"/>
        <v>118</v>
      </c>
      <c r="H117" s="74"/>
      <c r="I117" s="75"/>
      <c r="J117" s="75"/>
      <c r="M117" s="22"/>
      <c r="N117" s="22"/>
      <c r="O117" s="27"/>
      <c r="P117" s="28"/>
      <c r="Q117" s="28"/>
      <c r="R117" s="26" t="s">
        <v>11</v>
      </c>
      <c r="S117" s="28"/>
    </row>
    <row r="118" spans="1:19" s="2" customFormat="1" ht="24.75" customHeight="1">
      <c r="A118" s="68">
        <v>43231</v>
      </c>
      <c r="B118" s="81"/>
      <c r="C118" s="47"/>
      <c r="D118" s="8"/>
      <c r="E118" s="18"/>
      <c r="F118" s="9"/>
      <c r="G118" s="13">
        <f t="shared" si="29"/>
        <v>118</v>
      </c>
      <c r="H118" s="74"/>
      <c r="I118" s="75"/>
      <c r="J118" s="75"/>
      <c r="M118" s="22"/>
      <c r="N118" s="22"/>
      <c r="O118" s="27"/>
      <c r="P118" s="28"/>
      <c r="Q118" s="28"/>
      <c r="R118" s="26" t="s">
        <v>11</v>
      </c>
      <c r="S118" s="28"/>
    </row>
    <row r="119" spans="1:19" s="2" customFormat="1" ht="24.75" customHeight="1">
      <c r="A119" s="68">
        <v>43231</v>
      </c>
      <c r="B119" s="72"/>
      <c r="C119" s="45"/>
      <c r="D119" s="8"/>
      <c r="E119" s="18"/>
      <c r="F119" s="9"/>
      <c r="G119" s="13">
        <f t="shared" si="29"/>
        <v>118</v>
      </c>
      <c r="H119" s="74" t="str">
        <f t="shared" ref="H119" si="40">D119&amp;CHAR(13)&amp;R119&amp;CHAR(13)&amp;D124&amp;CHAR(13)&amp;R124&amp;CHAR(13)&amp;D125&amp;CHAR(13)&amp;R125&amp;CHAR(13)&amp;D126&amp;CHAR(13)&amp;R126&amp;CHAR(13)&amp;D127</f>
        <v>_x000D_
_x000D__x000D_
_x000D__x000D_
_x000D__x000D_
_x000D_</v>
      </c>
      <c r="I119" s="75" t="str">
        <f>IF(COUNTIF(F119:F127,"H")&lt;&gt;0,"H","F")</f>
        <v>F</v>
      </c>
      <c r="J119" s="75" t="str">
        <f t="shared" ref="J119" si="41">IF(MIN(G119:G127)&lt;1," ",IF(MIN(G119:G127)&lt;18,"J",IF(MIN(G119:G127)&lt;40,"S",IF(MIN(G119:G127)&lt;60,"V1","V2"))))</f>
        <v>V2</v>
      </c>
      <c r="M119" s="22"/>
      <c r="N119" s="22"/>
      <c r="O119" s="27"/>
      <c r="P119" s="28"/>
      <c r="Q119" s="28"/>
      <c r="R119" s="26" t="s">
        <v>11</v>
      </c>
      <c r="S119" s="28"/>
    </row>
    <row r="120" spans="1:19" s="2" customFormat="1" ht="24.75" customHeight="1">
      <c r="A120" s="68">
        <v>43231</v>
      </c>
      <c r="B120" s="73"/>
      <c r="C120" s="46"/>
      <c r="D120" s="8"/>
      <c r="E120" s="18"/>
      <c r="F120" s="9"/>
      <c r="G120" s="13">
        <f t="shared" si="29"/>
        <v>118</v>
      </c>
      <c r="H120" s="74"/>
      <c r="I120" s="75"/>
      <c r="J120" s="75"/>
      <c r="M120" s="22"/>
      <c r="N120" s="22"/>
      <c r="O120" s="27"/>
      <c r="P120" s="28"/>
      <c r="Q120" s="28"/>
      <c r="R120" s="26"/>
      <c r="S120" s="28"/>
    </row>
    <row r="121" spans="1:19" s="2" customFormat="1" ht="24.75" customHeight="1">
      <c r="A121" s="68">
        <v>43231</v>
      </c>
      <c r="B121" s="73"/>
      <c r="C121" s="46"/>
      <c r="D121" s="8"/>
      <c r="E121" s="18"/>
      <c r="F121" s="9"/>
      <c r="G121" s="13">
        <f t="shared" si="29"/>
        <v>118</v>
      </c>
      <c r="H121" s="74"/>
      <c r="I121" s="75"/>
      <c r="J121" s="75"/>
      <c r="M121" s="22"/>
      <c r="N121" s="22"/>
      <c r="O121" s="27"/>
      <c r="P121" s="28"/>
      <c r="Q121" s="28"/>
      <c r="R121" s="26"/>
      <c r="S121" s="28"/>
    </row>
    <row r="122" spans="1:19" s="2" customFormat="1" ht="24.75" customHeight="1">
      <c r="A122" s="68">
        <v>43231</v>
      </c>
      <c r="B122" s="73"/>
      <c r="C122" s="46"/>
      <c r="D122" s="8"/>
      <c r="E122" s="18"/>
      <c r="F122" s="9"/>
      <c r="G122" s="13">
        <f t="shared" si="29"/>
        <v>118</v>
      </c>
      <c r="H122" s="74"/>
      <c r="I122" s="75"/>
      <c r="J122" s="75"/>
      <c r="M122" s="22"/>
      <c r="N122" s="22"/>
      <c r="O122" s="27"/>
      <c r="P122" s="28"/>
      <c r="Q122" s="28"/>
      <c r="R122" s="26"/>
      <c r="S122" s="28"/>
    </row>
    <row r="123" spans="1:19" s="2" customFormat="1" ht="24.75" customHeight="1">
      <c r="A123" s="68">
        <v>43231</v>
      </c>
      <c r="B123" s="73"/>
      <c r="C123" s="46"/>
      <c r="D123" s="8"/>
      <c r="E123" s="18"/>
      <c r="F123" s="9"/>
      <c r="G123" s="13">
        <f t="shared" si="29"/>
        <v>118</v>
      </c>
      <c r="H123" s="74"/>
      <c r="I123" s="75"/>
      <c r="J123" s="75"/>
      <c r="M123" s="22"/>
      <c r="N123" s="22"/>
      <c r="O123" s="27"/>
      <c r="P123" s="28"/>
      <c r="Q123" s="28"/>
      <c r="R123" s="26"/>
      <c r="S123" s="28"/>
    </row>
    <row r="124" spans="1:19" s="2" customFormat="1" ht="24.75" customHeight="1">
      <c r="A124" s="68">
        <v>43231</v>
      </c>
      <c r="B124" s="73"/>
      <c r="C124" s="46"/>
      <c r="D124" s="8"/>
      <c r="E124" s="18"/>
      <c r="F124" s="9"/>
      <c r="G124" s="13">
        <f t="shared" si="29"/>
        <v>118</v>
      </c>
      <c r="H124" s="74"/>
      <c r="I124" s="75"/>
      <c r="J124" s="75"/>
      <c r="M124" s="22"/>
      <c r="N124" s="22"/>
      <c r="O124" s="27"/>
      <c r="P124" s="28"/>
      <c r="Q124" s="28"/>
      <c r="R124" s="26" t="s">
        <v>11</v>
      </c>
      <c r="S124" s="28"/>
    </row>
    <row r="125" spans="1:19" s="2" customFormat="1" ht="24.75" customHeight="1">
      <c r="A125" s="68">
        <v>43231</v>
      </c>
      <c r="B125" s="73"/>
      <c r="C125" s="46"/>
      <c r="D125" s="8"/>
      <c r="E125" s="18"/>
      <c r="F125" s="9"/>
      <c r="G125" s="13">
        <f t="shared" si="29"/>
        <v>118</v>
      </c>
      <c r="H125" s="74"/>
      <c r="I125" s="75"/>
      <c r="J125" s="75"/>
      <c r="M125" s="22"/>
      <c r="N125" s="22"/>
      <c r="O125" s="27"/>
      <c r="P125" s="28"/>
      <c r="Q125" s="28"/>
      <c r="R125" s="26" t="s">
        <v>11</v>
      </c>
      <c r="S125" s="28"/>
    </row>
    <row r="126" spans="1:19" s="2" customFormat="1" ht="24.75" customHeight="1">
      <c r="A126" s="68">
        <v>43231</v>
      </c>
      <c r="B126" s="73"/>
      <c r="C126" s="46"/>
      <c r="D126" s="8"/>
      <c r="E126" s="18"/>
      <c r="F126" s="9"/>
      <c r="G126" s="13">
        <f t="shared" si="29"/>
        <v>118</v>
      </c>
      <c r="H126" s="74"/>
      <c r="I126" s="75"/>
      <c r="J126" s="75"/>
      <c r="M126" s="22"/>
      <c r="N126" s="22"/>
      <c r="O126" s="27"/>
      <c r="P126" s="28"/>
      <c r="Q126" s="28"/>
      <c r="R126" s="26" t="s">
        <v>11</v>
      </c>
      <c r="S126" s="28"/>
    </row>
    <row r="127" spans="1:19" s="2" customFormat="1" ht="24.75" customHeight="1">
      <c r="A127" s="68">
        <v>43231</v>
      </c>
      <c r="B127" s="81"/>
      <c r="C127" s="47"/>
      <c r="D127" s="8"/>
      <c r="E127" s="18"/>
      <c r="F127" s="9"/>
      <c r="G127" s="13">
        <f t="shared" si="29"/>
        <v>118</v>
      </c>
      <c r="H127" s="74"/>
      <c r="I127" s="75"/>
      <c r="J127" s="75"/>
      <c r="M127" s="22"/>
      <c r="N127" s="22"/>
      <c r="O127" s="27"/>
      <c r="P127" s="28"/>
      <c r="Q127" s="28"/>
      <c r="R127" s="26" t="s">
        <v>11</v>
      </c>
      <c r="S127" s="28"/>
    </row>
    <row r="128" spans="1:19" s="2" customFormat="1" ht="24.75" customHeight="1">
      <c r="A128" s="68">
        <v>43231</v>
      </c>
      <c r="B128" s="72"/>
      <c r="C128" s="45"/>
      <c r="D128" s="8"/>
      <c r="E128" s="18"/>
      <c r="F128" s="9"/>
      <c r="G128" s="13">
        <f t="shared" si="29"/>
        <v>118</v>
      </c>
      <c r="H128" s="74" t="str">
        <f t="shared" ref="H128" si="42">D128&amp;CHAR(13)&amp;R128&amp;CHAR(13)&amp;D133&amp;CHAR(13)&amp;R133&amp;CHAR(13)&amp;D134&amp;CHAR(13)&amp;R134&amp;CHAR(13)&amp;D135&amp;CHAR(13)&amp;R135&amp;CHAR(13)&amp;D136</f>
        <v>_x000D_
_x000D__x000D_
_x000D__x000D_
_x000D__x000D_
_x000D_</v>
      </c>
      <c r="I128" s="75" t="str">
        <f>IF(COUNTIF(F128:F136,"H")&lt;&gt;0,"H","F")</f>
        <v>F</v>
      </c>
      <c r="J128" s="75" t="str">
        <f t="shared" ref="J128" si="43">IF(MIN(G128:G136)&lt;1," ",IF(MIN(G128:G136)&lt;18,"J",IF(MIN(G128:G136)&lt;40,"S",IF(MIN(G128:G136)&lt;60,"V1","V2"))))</f>
        <v>V2</v>
      </c>
      <c r="M128" s="22"/>
      <c r="N128" s="22"/>
      <c r="O128" s="27"/>
      <c r="P128" s="28"/>
      <c r="Q128" s="28"/>
      <c r="R128" s="26" t="s">
        <v>11</v>
      </c>
      <c r="S128" s="28"/>
    </row>
    <row r="129" spans="1:19" s="2" customFormat="1" ht="24.75" customHeight="1">
      <c r="A129" s="68">
        <v>43231</v>
      </c>
      <c r="B129" s="73"/>
      <c r="C129" s="46"/>
      <c r="D129" s="8"/>
      <c r="E129" s="18"/>
      <c r="F129" s="9"/>
      <c r="G129" s="13">
        <f t="shared" si="29"/>
        <v>118</v>
      </c>
      <c r="H129" s="74"/>
      <c r="I129" s="75"/>
      <c r="J129" s="75"/>
      <c r="M129" s="22"/>
      <c r="N129" s="22"/>
      <c r="O129" s="27"/>
      <c r="P129" s="28"/>
      <c r="Q129" s="28"/>
      <c r="R129" s="26"/>
      <c r="S129" s="28"/>
    </row>
    <row r="130" spans="1:19" s="2" customFormat="1" ht="24.75" customHeight="1">
      <c r="A130" s="68">
        <v>43231</v>
      </c>
      <c r="B130" s="73"/>
      <c r="C130" s="46"/>
      <c r="D130" s="8"/>
      <c r="E130" s="18"/>
      <c r="F130" s="9"/>
      <c r="G130" s="13">
        <f t="shared" si="29"/>
        <v>118</v>
      </c>
      <c r="H130" s="74"/>
      <c r="I130" s="75"/>
      <c r="J130" s="75"/>
      <c r="M130" s="22"/>
      <c r="N130" s="22"/>
      <c r="O130" s="27"/>
      <c r="P130" s="28"/>
      <c r="Q130" s="28"/>
      <c r="R130" s="26"/>
      <c r="S130" s="28"/>
    </row>
    <row r="131" spans="1:19" s="2" customFormat="1" ht="24.75" customHeight="1">
      <c r="A131" s="68">
        <v>43231</v>
      </c>
      <c r="B131" s="73"/>
      <c r="C131" s="46"/>
      <c r="D131" s="8"/>
      <c r="E131" s="18"/>
      <c r="F131" s="9"/>
      <c r="G131" s="13">
        <f t="shared" ref="G131:G172" si="44">DATEDIF(E131,A131,"Y")</f>
        <v>118</v>
      </c>
      <c r="H131" s="74"/>
      <c r="I131" s="75"/>
      <c r="J131" s="75"/>
      <c r="M131" s="22"/>
      <c r="N131" s="22"/>
      <c r="O131" s="27"/>
      <c r="P131" s="28"/>
      <c r="Q131" s="28"/>
      <c r="R131" s="26"/>
      <c r="S131" s="28"/>
    </row>
    <row r="132" spans="1:19" s="2" customFormat="1" ht="24.75" customHeight="1">
      <c r="A132" s="68">
        <v>43231</v>
      </c>
      <c r="B132" s="73"/>
      <c r="C132" s="46"/>
      <c r="D132" s="8"/>
      <c r="E132" s="18"/>
      <c r="F132" s="9"/>
      <c r="G132" s="13">
        <f t="shared" si="44"/>
        <v>118</v>
      </c>
      <c r="H132" s="74"/>
      <c r="I132" s="75"/>
      <c r="J132" s="75"/>
      <c r="M132" s="22"/>
      <c r="N132" s="22"/>
      <c r="O132" s="27"/>
      <c r="P132" s="28"/>
      <c r="Q132" s="28"/>
      <c r="R132" s="26"/>
      <c r="S132" s="28"/>
    </row>
    <row r="133" spans="1:19" s="2" customFormat="1" ht="24.75" customHeight="1">
      <c r="A133" s="68">
        <v>43231</v>
      </c>
      <c r="B133" s="73"/>
      <c r="C133" s="46"/>
      <c r="D133" s="8"/>
      <c r="E133" s="18"/>
      <c r="F133" s="9"/>
      <c r="G133" s="13">
        <f t="shared" si="44"/>
        <v>118</v>
      </c>
      <c r="H133" s="74"/>
      <c r="I133" s="75"/>
      <c r="J133" s="75"/>
      <c r="M133" s="22"/>
      <c r="N133" s="22"/>
      <c r="O133" s="27"/>
      <c r="P133" s="28"/>
      <c r="Q133" s="28"/>
      <c r="R133" s="26" t="s">
        <v>11</v>
      </c>
      <c r="S133" s="28"/>
    </row>
    <row r="134" spans="1:19" s="2" customFormat="1" ht="24.75" customHeight="1">
      <c r="A134" s="68">
        <v>43231</v>
      </c>
      <c r="B134" s="73"/>
      <c r="C134" s="46"/>
      <c r="D134" s="8"/>
      <c r="E134" s="18"/>
      <c r="F134" s="9"/>
      <c r="G134" s="13">
        <f t="shared" si="44"/>
        <v>118</v>
      </c>
      <c r="H134" s="74"/>
      <c r="I134" s="75"/>
      <c r="J134" s="75"/>
      <c r="M134" s="22"/>
      <c r="N134" s="22"/>
      <c r="O134" s="27"/>
      <c r="P134" s="28"/>
      <c r="Q134" s="28"/>
      <c r="R134" s="26" t="s">
        <v>11</v>
      </c>
      <c r="S134" s="28"/>
    </row>
    <row r="135" spans="1:19" s="2" customFormat="1" ht="24.75" customHeight="1">
      <c r="A135" s="68">
        <v>43231</v>
      </c>
      <c r="B135" s="73"/>
      <c r="C135" s="46"/>
      <c r="D135" s="8"/>
      <c r="E135" s="18"/>
      <c r="F135" s="9"/>
      <c r="G135" s="13">
        <f t="shared" si="44"/>
        <v>118</v>
      </c>
      <c r="H135" s="74"/>
      <c r="I135" s="75"/>
      <c r="J135" s="75"/>
      <c r="M135" s="22"/>
      <c r="N135" s="22"/>
      <c r="O135" s="27"/>
      <c r="P135" s="28"/>
      <c r="Q135" s="28"/>
      <c r="R135" s="26" t="s">
        <v>11</v>
      </c>
      <c r="S135" s="28"/>
    </row>
    <row r="136" spans="1:19" s="2" customFormat="1" ht="24.75" customHeight="1">
      <c r="A136" s="68">
        <v>43231</v>
      </c>
      <c r="B136" s="81"/>
      <c r="C136" s="47"/>
      <c r="D136" s="8"/>
      <c r="E136" s="18"/>
      <c r="F136" s="9"/>
      <c r="G136" s="13">
        <f t="shared" si="44"/>
        <v>118</v>
      </c>
      <c r="H136" s="74"/>
      <c r="I136" s="75"/>
      <c r="J136" s="75"/>
      <c r="M136" s="22"/>
      <c r="N136" s="22"/>
      <c r="O136" s="27"/>
      <c r="P136" s="28"/>
      <c r="Q136" s="28"/>
      <c r="R136" s="26" t="s">
        <v>11</v>
      </c>
      <c r="S136" s="28"/>
    </row>
    <row r="137" spans="1:19" s="2" customFormat="1" ht="24.75" customHeight="1">
      <c r="A137" s="68">
        <v>43231</v>
      </c>
      <c r="B137" s="72"/>
      <c r="C137" s="45"/>
      <c r="D137" s="8"/>
      <c r="E137" s="18"/>
      <c r="F137" s="9"/>
      <c r="G137" s="13">
        <f t="shared" si="44"/>
        <v>118</v>
      </c>
      <c r="H137" s="74" t="str">
        <f t="shared" ref="H137" si="45">D137&amp;CHAR(13)&amp;R137&amp;CHAR(13)&amp;D142&amp;CHAR(13)&amp;R142&amp;CHAR(13)&amp;D143&amp;CHAR(13)&amp;R143&amp;CHAR(13)&amp;D144&amp;CHAR(13)&amp;R144&amp;CHAR(13)&amp;D145</f>
        <v>_x000D_
_x000D__x000D_
_x000D__x000D_
_x000D__x000D_
_x000D_</v>
      </c>
      <c r="I137" s="75" t="str">
        <f>IF(COUNTIF(F137:F145,"H")&lt;&gt;0,"H","F")</f>
        <v>F</v>
      </c>
      <c r="J137" s="75" t="str">
        <f t="shared" ref="J137" si="46">IF(MIN(G137:G145)&lt;1," ",IF(MIN(G137:G145)&lt;18,"J",IF(MIN(G137:G145)&lt;40,"S",IF(MIN(G137:G145)&lt;60,"V1","V2"))))</f>
        <v>V2</v>
      </c>
      <c r="M137" s="28"/>
      <c r="N137" s="28"/>
      <c r="O137" s="28"/>
      <c r="P137" s="28"/>
      <c r="Q137" s="28"/>
      <c r="R137" s="26" t="s">
        <v>11</v>
      </c>
      <c r="S137" s="28"/>
    </row>
    <row r="138" spans="1:19" s="2" customFormat="1" ht="24.75" customHeight="1">
      <c r="A138" s="68">
        <v>43231</v>
      </c>
      <c r="B138" s="73"/>
      <c r="C138" s="46"/>
      <c r="D138" s="8"/>
      <c r="E138" s="18"/>
      <c r="F138" s="9"/>
      <c r="G138" s="13">
        <f t="shared" si="44"/>
        <v>118</v>
      </c>
      <c r="H138" s="74"/>
      <c r="I138" s="75"/>
      <c r="J138" s="75"/>
      <c r="M138" s="28"/>
      <c r="N138" s="28"/>
      <c r="O138" s="28"/>
      <c r="P138" s="28"/>
      <c r="Q138" s="28"/>
      <c r="R138" s="26"/>
      <c r="S138" s="28"/>
    </row>
    <row r="139" spans="1:19" s="2" customFormat="1" ht="24.75" customHeight="1">
      <c r="A139" s="68">
        <v>43231</v>
      </c>
      <c r="B139" s="73"/>
      <c r="C139" s="46"/>
      <c r="D139" s="8"/>
      <c r="E139" s="18"/>
      <c r="F139" s="9"/>
      <c r="G139" s="13">
        <f t="shared" si="44"/>
        <v>118</v>
      </c>
      <c r="H139" s="74"/>
      <c r="I139" s="75"/>
      <c r="J139" s="75"/>
      <c r="M139" s="28"/>
      <c r="N139" s="28"/>
      <c r="O139" s="28"/>
      <c r="P139" s="28"/>
      <c r="Q139" s="28"/>
      <c r="R139" s="26"/>
      <c r="S139" s="28"/>
    </row>
    <row r="140" spans="1:19" s="2" customFormat="1" ht="24.75" customHeight="1">
      <c r="A140" s="68">
        <v>43231</v>
      </c>
      <c r="B140" s="73"/>
      <c r="C140" s="46"/>
      <c r="D140" s="8"/>
      <c r="E140" s="18"/>
      <c r="F140" s="9"/>
      <c r="G140" s="13">
        <f t="shared" si="44"/>
        <v>118</v>
      </c>
      <c r="H140" s="74"/>
      <c r="I140" s="75"/>
      <c r="J140" s="75"/>
      <c r="M140" s="28"/>
      <c r="N140" s="28"/>
      <c r="O140" s="28"/>
      <c r="P140" s="28"/>
      <c r="Q140" s="28"/>
      <c r="R140" s="26"/>
      <c r="S140" s="28"/>
    </row>
    <row r="141" spans="1:19" s="2" customFormat="1" ht="24.75" customHeight="1">
      <c r="A141" s="68">
        <v>43231</v>
      </c>
      <c r="B141" s="73"/>
      <c r="C141" s="46"/>
      <c r="D141" s="8"/>
      <c r="E141" s="18"/>
      <c r="F141" s="9"/>
      <c r="G141" s="13">
        <f t="shared" si="44"/>
        <v>118</v>
      </c>
      <c r="H141" s="74"/>
      <c r="I141" s="75"/>
      <c r="J141" s="75"/>
      <c r="M141" s="28"/>
      <c r="N141" s="28"/>
      <c r="O141" s="28"/>
      <c r="P141" s="28"/>
      <c r="Q141" s="28"/>
      <c r="R141" s="26"/>
      <c r="S141" s="28"/>
    </row>
    <row r="142" spans="1:19" s="2" customFormat="1" ht="24.75" customHeight="1">
      <c r="A142" s="68">
        <v>43231</v>
      </c>
      <c r="B142" s="73"/>
      <c r="C142" s="46"/>
      <c r="D142" s="8"/>
      <c r="E142" s="18"/>
      <c r="F142" s="9"/>
      <c r="G142" s="13">
        <f t="shared" si="44"/>
        <v>118</v>
      </c>
      <c r="H142" s="74"/>
      <c r="I142" s="75"/>
      <c r="J142" s="75"/>
      <c r="M142" s="28"/>
      <c r="N142" s="28"/>
      <c r="O142" s="28"/>
      <c r="P142" s="28"/>
      <c r="Q142" s="28"/>
      <c r="R142" s="26" t="s">
        <v>11</v>
      </c>
      <c r="S142" s="28"/>
    </row>
    <row r="143" spans="1:19" s="2" customFormat="1" ht="24.75" customHeight="1">
      <c r="A143" s="68">
        <v>43231</v>
      </c>
      <c r="B143" s="73"/>
      <c r="C143" s="46"/>
      <c r="D143" s="8"/>
      <c r="E143" s="18"/>
      <c r="F143" s="9"/>
      <c r="G143" s="13">
        <f t="shared" si="44"/>
        <v>118</v>
      </c>
      <c r="H143" s="74"/>
      <c r="I143" s="75"/>
      <c r="J143" s="75"/>
      <c r="M143" s="28"/>
      <c r="N143" s="28"/>
      <c r="O143" s="28"/>
      <c r="P143" s="28"/>
      <c r="Q143" s="28"/>
      <c r="R143" s="26" t="s">
        <v>11</v>
      </c>
      <c r="S143" s="28"/>
    </row>
    <row r="144" spans="1:19" s="2" customFormat="1" ht="24.75" customHeight="1">
      <c r="A144" s="68">
        <v>43231</v>
      </c>
      <c r="B144" s="73"/>
      <c r="C144" s="46"/>
      <c r="D144" s="8"/>
      <c r="E144" s="18"/>
      <c r="F144" s="9"/>
      <c r="G144" s="13">
        <f t="shared" si="44"/>
        <v>118</v>
      </c>
      <c r="H144" s="74"/>
      <c r="I144" s="75"/>
      <c r="J144" s="75"/>
      <c r="M144" s="28"/>
      <c r="N144" s="28"/>
      <c r="O144" s="28"/>
      <c r="P144" s="28"/>
      <c r="Q144" s="28"/>
      <c r="R144" s="26" t="s">
        <v>11</v>
      </c>
      <c r="S144" s="28"/>
    </row>
    <row r="145" spans="1:19" s="2" customFormat="1" ht="24.75" customHeight="1">
      <c r="A145" s="68">
        <v>43231</v>
      </c>
      <c r="B145" s="81"/>
      <c r="C145" s="47"/>
      <c r="D145" s="8"/>
      <c r="E145" s="18"/>
      <c r="F145" s="9"/>
      <c r="G145" s="13">
        <f t="shared" si="44"/>
        <v>118</v>
      </c>
      <c r="H145" s="74"/>
      <c r="I145" s="75"/>
      <c r="J145" s="75"/>
      <c r="M145" s="28"/>
      <c r="N145" s="28"/>
      <c r="O145" s="28"/>
      <c r="P145" s="28"/>
      <c r="Q145" s="28"/>
      <c r="R145" s="26" t="s">
        <v>11</v>
      </c>
      <c r="S145" s="28"/>
    </row>
    <row r="146" spans="1:19" s="2" customFormat="1" ht="24.75" customHeight="1">
      <c r="A146" s="68">
        <v>43231</v>
      </c>
      <c r="B146" s="72"/>
      <c r="C146" s="45"/>
      <c r="D146" s="8"/>
      <c r="E146" s="18"/>
      <c r="F146" s="9"/>
      <c r="G146" s="13">
        <f t="shared" si="44"/>
        <v>118</v>
      </c>
      <c r="H146" s="74" t="str">
        <f t="shared" ref="H146" si="47">D146&amp;CHAR(13)&amp;R146&amp;CHAR(13)&amp;D151&amp;CHAR(13)&amp;R151&amp;CHAR(13)&amp;D152&amp;CHAR(13)&amp;R152&amp;CHAR(13)&amp;D153&amp;CHAR(13)&amp;R153&amp;CHAR(13)&amp;D154</f>
        <v>_x000D_
_x000D__x000D_
_x000D__x000D_
_x000D__x000D_
_x000D_</v>
      </c>
      <c r="I146" s="75" t="str">
        <f>IF(COUNTIF(F146:F154,"H")&lt;&gt;0,"H","F")</f>
        <v>F</v>
      </c>
      <c r="J146" s="75" t="str">
        <f t="shared" ref="J146" si="48">IF(MIN(G146:G154)&lt;1," ",IF(MIN(G146:G154)&lt;18,"J",IF(MIN(G146:G154)&lt;40,"S",IF(MIN(G146:G154)&lt;60,"V1","V2"))))</f>
        <v>V2</v>
      </c>
      <c r="M146" s="28"/>
      <c r="N146" s="28"/>
      <c r="O146" s="28"/>
      <c r="P146" s="28"/>
      <c r="Q146" s="28"/>
      <c r="R146" s="26" t="s">
        <v>11</v>
      </c>
      <c r="S146" s="28"/>
    </row>
    <row r="147" spans="1:19" s="2" customFormat="1" ht="24.75" customHeight="1">
      <c r="A147" s="68">
        <v>43231</v>
      </c>
      <c r="B147" s="73"/>
      <c r="C147" s="46"/>
      <c r="D147" s="8"/>
      <c r="E147" s="18"/>
      <c r="F147" s="9"/>
      <c r="G147" s="13">
        <f t="shared" si="44"/>
        <v>118</v>
      </c>
      <c r="H147" s="74"/>
      <c r="I147" s="75"/>
      <c r="J147" s="75"/>
      <c r="M147" s="28"/>
      <c r="N147" s="28"/>
      <c r="O147" s="28"/>
      <c r="P147" s="28"/>
      <c r="Q147" s="28"/>
      <c r="R147" s="26"/>
      <c r="S147" s="28"/>
    </row>
    <row r="148" spans="1:19" s="2" customFormat="1" ht="24.75" customHeight="1">
      <c r="A148" s="68">
        <v>43231</v>
      </c>
      <c r="B148" s="73"/>
      <c r="C148" s="46"/>
      <c r="D148" s="8"/>
      <c r="E148" s="18"/>
      <c r="F148" s="9"/>
      <c r="G148" s="13">
        <f t="shared" si="44"/>
        <v>118</v>
      </c>
      <c r="H148" s="74"/>
      <c r="I148" s="75"/>
      <c r="J148" s="75"/>
      <c r="M148" s="28"/>
      <c r="N148" s="28"/>
      <c r="O148" s="28"/>
      <c r="P148" s="28"/>
      <c r="Q148" s="28"/>
      <c r="R148" s="26"/>
      <c r="S148" s="28"/>
    </row>
    <row r="149" spans="1:19" s="2" customFormat="1" ht="24.75" customHeight="1">
      <c r="A149" s="68">
        <v>43231</v>
      </c>
      <c r="B149" s="73"/>
      <c r="C149" s="46"/>
      <c r="D149" s="8"/>
      <c r="E149" s="18"/>
      <c r="F149" s="9"/>
      <c r="G149" s="13">
        <f t="shared" si="44"/>
        <v>118</v>
      </c>
      <c r="H149" s="74"/>
      <c r="I149" s="75"/>
      <c r="J149" s="75"/>
      <c r="M149" s="28"/>
      <c r="N149" s="28"/>
      <c r="O149" s="28"/>
      <c r="P149" s="28"/>
      <c r="Q149" s="28"/>
      <c r="R149" s="26"/>
      <c r="S149" s="28"/>
    </row>
    <row r="150" spans="1:19" s="2" customFormat="1" ht="24.75" customHeight="1">
      <c r="A150" s="68">
        <v>43231</v>
      </c>
      <c r="B150" s="73"/>
      <c r="C150" s="46"/>
      <c r="D150" s="8"/>
      <c r="E150" s="18"/>
      <c r="F150" s="9"/>
      <c r="G150" s="13">
        <f t="shared" si="44"/>
        <v>118</v>
      </c>
      <c r="H150" s="74"/>
      <c r="I150" s="75"/>
      <c r="J150" s="75"/>
      <c r="M150" s="28"/>
      <c r="N150" s="28"/>
      <c r="O150" s="28"/>
      <c r="P150" s="28"/>
      <c r="Q150" s="28"/>
      <c r="R150" s="26"/>
      <c r="S150" s="28"/>
    </row>
    <row r="151" spans="1:19" s="2" customFormat="1" ht="24.75" customHeight="1">
      <c r="A151" s="68">
        <v>43231</v>
      </c>
      <c r="B151" s="73"/>
      <c r="C151" s="46"/>
      <c r="D151" s="8"/>
      <c r="E151" s="18"/>
      <c r="F151" s="9"/>
      <c r="G151" s="13">
        <f t="shared" si="44"/>
        <v>118</v>
      </c>
      <c r="H151" s="74"/>
      <c r="I151" s="75"/>
      <c r="J151" s="75"/>
      <c r="M151" s="28"/>
      <c r="N151" s="28"/>
      <c r="O151" s="28"/>
      <c r="P151" s="28"/>
      <c r="Q151" s="28"/>
      <c r="R151" s="26" t="s">
        <v>11</v>
      </c>
      <c r="S151" s="28"/>
    </row>
    <row r="152" spans="1:19" s="2" customFormat="1" ht="24.75" customHeight="1">
      <c r="A152" s="68">
        <v>43231</v>
      </c>
      <c r="B152" s="73"/>
      <c r="C152" s="46"/>
      <c r="D152" s="8"/>
      <c r="E152" s="18"/>
      <c r="F152" s="9"/>
      <c r="G152" s="13">
        <f t="shared" si="44"/>
        <v>118</v>
      </c>
      <c r="H152" s="74"/>
      <c r="I152" s="75"/>
      <c r="J152" s="75"/>
      <c r="M152" s="28"/>
      <c r="N152" s="28"/>
      <c r="O152" s="28"/>
      <c r="P152" s="28"/>
      <c r="Q152" s="28"/>
      <c r="R152" s="26" t="s">
        <v>11</v>
      </c>
      <c r="S152" s="28"/>
    </row>
    <row r="153" spans="1:19" s="2" customFormat="1" ht="24.75" customHeight="1">
      <c r="A153" s="68">
        <v>43231</v>
      </c>
      <c r="B153" s="73"/>
      <c r="C153" s="46"/>
      <c r="D153" s="8"/>
      <c r="E153" s="18"/>
      <c r="F153" s="9"/>
      <c r="G153" s="13">
        <f t="shared" si="44"/>
        <v>118</v>
      </c>
      <c r="H153" s="74"/>
      <c r="I153" s="75"/>
      <c r="J153" s="75"/>
      <c r="M153" s="28"/>
      <c r="N153" s="28"/>
      <c r="O153" s="28"/>
      <c r="P153" s="28"/>
      <c r="Q153" s="28"/>
      <c r="R153" s="26" t="s">
        <v>11</v>
      </c>
      <c r="S153" s="28"/>
    </row>
    <row r="154" spans="1:19" s="2" customFormat="1" ht="24.75" customHeight="1">
      <c r="A154" s="68">
        <v>43231</v>
      </c>
      <c r="B154" s="81"/>
      <c r="C154" s="47"/>
      <c r="D154" s="8"/>
      <c r="E154" s="18"/>
      <c r="F154" s="9"/>
      <c r="G154" s="13">
        <f t="shared" si="44"/>
        <v>118</v>
      </c>
      <c r="H154" s="74"/>
      <c r="I154" s="75"/>
      <c r="J154" s="75"/>
      <c r="M154" s="28"/>
      <c r="N154" s="28"/>
      <c r="O154" s="28"/>
      <c r="P154" s="28"/>
      <c r="Q154" s="28"/>
      <c r="R154" s="26" t="s">
        <v>11</v>
      </c>
      <c r="S154" s="28"/>
    </row>
    <row r="155" spans="1:19" s="2" customFormat="1" ht="24.75" customHeight="1">
      <c r="A155" s="68">
        <v>43231</v>
      </c>
      <c r="B155" s="72"/>
      <c r="C155" s="45"/>
      <c r="D155" s="8"/>
      <c r="E155" s="18"/>
      <c r="F155" s="9"/>
      <c r="G155" s="13">
        <f t="shared" si="44"/>
        <v>118</v>
      </c>
      <c r="H155" s="74" t="str">
        <f t="shared" ref="H155" si="49">D155&amp;CHAR(13)&amp;R155&amp;CHAR(13)&amp;D160&amp;CHAR(13)&amp;R160&amp;CHAR(13)&amp;D161&amp;CHAR(13)&amp;R161&amp;CHAR(13)&amp;D162&amp;CHAR(13)&amp;R162&amp;CHAR(13)&amp;D163</f>
        <v>_x000D_
_x000D__x000D_
_x000D__x000D_
_x000D__x000D_
_x000D_</v>
      </c>
      <c r="I155" s="75" t="str">
        <f>IF(COUNTIF(F155:F163,"H")&lt;&gt;0,"H","F")</f>
        <v>F</v>
      </c>
      <c r="J155" s="75" t="str">
        <f t="shared" ref="J155" si="50">IF(MIN(G155:G163)&lt;1," ",IF(MIN(G155:G163)&lt;18,"J",IF(MIN(G155:G163)&lt;40,"S",IF(MIN(G155:G163)&lt;60,"V1","V2"))))</f>
        <v>V2</v>
      </c>
      <c r="M155" s="28"/>
      <c r="N155" s="28"/>
      <c r="O155" s="28"/>
      <c r="P155" s="28"/>
      <c r="Q155" s="28"/>
      <c r="R155" s="26" t="s">
        <v>11</v>
      </c>
      <c r="S155" s="28"/>
    </row>
    <row r="156" spans="1:19" s="2" customFormat="1" ht="24.75" customHeight="1">
      <c r="A156" s="68">
        <v>43231</v>
      </c>
      <c r="B156" s="73"/>
      <c r="C156" s="46"/>
      <c r="D156" s="8"/>
      <c r="E156" s="18"/>
      <c r="F156" s="9"/>
      <c r="G156" s="13">
        <f t="shared" si="44"/>
        <v>118</v>
      </c>
      <c r="H156" s="74"/>
      <c r="I156" s="75"/>
      <c r="J156" s="75"/>
      <c r="M156" s="28"/>
      <c r="N156" s="28"/>
      <c r="O156" s="28"/>
      <c r="P156" s="28"/>
      <c r="Q156" s="28"/>
      <c r="R156" s="26"/>
      <c r="S156" s="28"/>
    </row>
    <row r="157" spans="1:19" s="2" customFormat="1" ht="24.75" customHeight="1">
      <c r="A157" s="68">
        <v>43231</v>
      </c>
      <c r="B157" s="73"/>
      <c r="C157" s="46"/>
      <c r="D157" s="8"/>
      <c r="E157" s="18"/>
      <c r="F157" s="9"/>
      <c r="G157" s="13">
        <f t="shared" si="44"/>
        <v>118</v>
      </c>
      <c r="H157" s="74"/>
      <c r="I157" s="75"/>
      <c r="J157" s="75"/>
      <c r="M157" s="28"/>
      <c r="N157" s="28"/>
      <c r="O157" s="28"/>
      <c r="P157" s="28"/>
      <c r="Q157" s="28"/>
      <c r="R157" s="26"/>
      <c r="S157" s="28"/>
    </row>
    <row r="158" spans="1:19" s="2" customFormat="1" ht="24.75" customHeight="1">
      <c r="A158" s="68">
        <v>43231</v>
      </c>
      <c r="B158" s="73"/>
      <c r="C158" s="46"/>
      <c r="D158" s="8"/>
      <c r="E158" s="18"/>
      <c r="F158" s="9"/>
      <c r="G158" s="13">
        <f t="shared" si="44"/>
        <v>118</v>
      </c>
      <c r="H158" s="74"/>
      <c r="I158" s="75"/>
      <c r="J158" s="75"/>
      <c r="M158" s="28"/>
      <c r="N158" s="28"/>
      <c r="O158" s="28"/>
      <c r="P158" s="28"/>
      <c r="Q158" s="28"/>
      <c r="R158" s="26"/>
      <c r="S158" s="28"/>
    </row>
    <row r="159" spans="1:19" s="2" customFormat="1" ht="24.75" customHeight="1">
      <c r="A159" s="68">
        <v>43231</v>
      </c>
      <c r="B159" s="73"/>
      <c r="C159" s="46"/>
      <c r="D159" s="8"/>
      <c r="E159" s="18"/>
      <c r="F159" s="9"/>
      <c r="G159" s="13">
        <f t="shared" si="44"/>
        <v>118</v>
      </c>
      <c r="H159" s="74"/>
      <c r="I159" s="75"/>
      <c r="J159" s="75"/>
      <c r="M159" s="28"/>
      <c r="N159" s="28"/>
      <c r="O159" s="28"/>
      <c r="P159" s="28"/>
      <c r="Q159" s="28"/>
      <c r="R159" s="26"/>
      <c r="S159" s="28"/>
    </row>
    <row r="160" spans="1:19" s="2" customFormat="1" ht="24.75" customHeight="1">
      <c r="A160" s="68">
        <v>43231</v>
      </c>
      <c r="B160" s="73"/>
      <c r="C160" s="46"/>
      <c r="D160" s="8"/>
      <c r="E160" s="18"/>
      <c r="F160" s="9"/>
      <c r="G160" s="13">
        <f t="shared" si="44"/>
        <v>118</v>
      </c>
      <c r="H160" s="74"/>
      <c r="I160" s="75"/>
      <c r="J160" s="75"/>
      <c r="M160" s="28"/>
      <c r="N160" s="28"/>
      <c r="O160" s="28"/>
      <c r="P160" s="28"/>
      <c r="Q160" s="28"/>
      <c r="R160" s="26" t="s">
        <v>11</v>
      </c>
      <c r="S160" s="28"/>
    </row>
    <row r="161" spans="1:19" s="2" customFormat="1" ht="24.75" customHeight="1">
      <c r="A161" s="68">
        <v>43231</v>
      </c>
      <c r="B161" s="73"/>
      <c r="C161" s="46"/>
      <c r="D161" s="8"/>
      <c r="E161" s="18"/>
      <c r="F161" s="9"/>
      <c r="G161" s="13">
        <f t="shared" si="44"/>
        <v>118</v>
      </c>
      <c r="H161" s="74"/>
      <c r="I161" s="75"/>
      <c r="J161" s="75"/>
      <c r="M161" s="28"/>
      <c r="N161" s="28"/>
      <c r="O161" s="28"/>
      <c r="P161" s="28"/>
      <c r="Q161" s="28"/>
      <c r="R161" s="26" t="s">
        <v>11</v>
      </c>
      <c r="S161" s="28"/>
    </row>
    <row r="162" spans="1:19" s="2" customFormat="1" ht="24.75" customHeight="1">
      <c r="A162" s="68">
        <v>43231</v>
      </c>
      <c r="B162" s="73"/>
      <c r="C162" s="46"/>
      <c r="D162" s="8"/>
      <c r="E162" s="18"/>
      <c r="F162" s="9"/>
      <c r="G162" s="13">
        <f t="shared" si="44"/>
        <v>118</v>
      </c>
      <c r="H162" s="74"/>
      <c r="I162" s="75"/>
      <c r="J162" s="75"/>
      <c r="M162" s="28"/>
      <c r="N162" s="28"/>
      <c r="O162" s="28"/>
      <c r="P162" s="28"/>
      <c r="Q162" s="28"/>
      <c r="R162" s="26" t="s">
        <v>11</v>
      </c>
      <c r="S162" s="28"/>
    </row>
    <row r="163" spans="1:19" s="2" customFormat="1" ht="24.75" customHeight="1">
      <c r="A163" s="68">
        <v>43231</v>
      </c>
      <c r="B163" s="81"/>
      <c r="C163" s="47"/>
      <c r="D163" s="8"/>
      <c r="E163" s="18"/>
      <c r="F163" s="9"/>
      <c r="G163" s="13">
        <f t="shared" si="44"/>
        <v>118</v>
      </c>
      <c r="H163" s="74"/>
      <c r="I163" s="75"/>
      <c r="J163" s="75"/>
      <c r="M163" s="28"/>
      <c r="N163" s="28"/>
      <c r="O163" s="28"/>
      <c r="P163" s="28"/>
      <c r="Q163" s="28"/>
      <c r="R163" s="26" t="s">
        <v>11</v>
      </c>
      <c r="S163" s="28"/>
    </row>
    <row r="164" spans="1:19" s="2" customFormat="1" ht="24.75" customHeight="1">
      <c r="A164" s="68">
        <v>43231</v>
      </c>
      <c r="B164" s="72"/>
      <c r="C164" s="45"/>
      <c r="D164" s="8"/>
      <c r="E164" s="18"/>
      <c r="F164" s="9"/>
      <c r="G164" s="13">
        <f t="shared" si="44"/>
        <v>118</v>
      </c>
      <c r="H164" s="74" t="str">
        <f t="shared" ref="H164" si="51">D164&amp;CHAR(13)&amp;R164&amp;CHAR(13)&amp;D169&amp;CHAR(13)&amp;R169&amp;CHAR(13)&amp;D170&amp;CHAR(13)&amp;R170&amp;CHAR(13)&amp;D171&amp;CHAR(13)&amp;R171&amp;CHAR(13)&amp;D172</f>
        <v>_x000D_
_x000D__x000D_
_x000D__x000D_
_x000D__x000D_
_x000D_</v>
      </c>
      <c r="I164" s="75" t="str">
        <f>IF(COUNTIF(F164:F172,"H")&lt;&gt;0,"H","F")</f>
        <v>F</v>
      </c>
      <c r="J164" s="75" t="str">
        <f t="shared" ref="J164" si="52">IF(MIN(G164:G172)&lt;1," ",IF(MIN(G164:G172)&lt;18,"J",IF(MIN(G164:G172)&lt;40,"S",IF(MIN(G164:G172)&lt;60,"V1","V2"))))</f>
        <v>V2</v>
      </c>
      <c r="M164" s="28"/>
      <c r="N164" s="28"/>
      <c r="O164" s="28"/>
      <c r="P164" s="28"/>
      <c r="Q164" s="28"/>
      <c r="R164" s="26" t="s">
        <v>11</v>
      </c>
      <c r="S164" s="28"/>
    </row>
    <row r="165" spans="1:19" s="2" customFormat="1" ht="24.75" customHeight="1">
      <c r="A165" s="68">
        <v>43231</v>
      </c>
      <c r="B165" s="73"/>
      <c r="C165" s="46"/>
      <c r="D165" s="8"/>
      <c r="E165" s="18"/>
      <c r="F165" s="9"/>
      <c r="G165" s="13">
        <f t="shared" si="44"/>
        <v>118</v>
      </c>
      <c r="H165" s="74"/>
      <c r="I165" s="75"/>
      <c r="J165" s="75"/>
      <c r="M165" s="28"/>
      <c r="N165" s="28"/>
      <c r="O165" s="28"/>
      <c r="P165" s="28"/>
      <c r="Q165" s="28"/>
      <c r="R165" s="26"/>
      <c r="S165" s="28"/>
    </row>
    <row r="166" spans="1:19" s="2" customFormat="1" ht="24.75" customHeight="1">
      <c r="A166" s="68">
        <v>43231</v>
      </c>
      <c r="B166" s="73"/>
      <c r="C166" s="46"/>
      <c r="D166" s="8"/>
      <c r="E166" s="18"/>
      <c r="F166" s="9"/>
      <c r="G166" s="13">
        <f t="shared" si="44"/>
        <v>118</v>
      </c>
      <c r="H166" s="74"/>
      <c r="I166" s="75"/>
      <c r="J166" s="75"/>
      <c r="M166" s="28"/>
      <c r="N166" s="28"/>
      <c r="O166" s="28"/>
      <c r="P166" s="28"/>
      <c r="Q166" s="28"/>
      <c r="R166" s="26"/>
      <c r="S166" s="28"/>
    </row>
    <row r="167" spans="1:19" s="2" customFormat="1" ht="24.75" customHeight="1">
      <c r="A167" s="68">
        <v>43231</v>
      </c>
      <c r="B167" s="73"/>
      <c r="C167" s="46"/>
      <c r="D167" s="8"/>
      <c r="E167" s="18"/>
      <c r="F167" s="9"/>
      <c r="G167" s="13">
        <f t="shared" si="44"/>
        <v>118</v>
      </c>
      <c r="H167" s="74"/>
      <c r="I167" s="75"/>
      <c r="J167" s="75"/>
      <c r="M167" s="28"/>
      <c r="N167" s="28"/>
      <c r="O167" s="28"/>
      <c r="P167" s="28"/>
      <c r="Q167" s="28"/>
      <c r="R167" s="26"/>
      <c r="S167" s="28"/>
    </row>
    <row r="168" spans="1:19" s="2" customFormat="1" ht="24.75" customHeight="1">
      <c r="A168" s="68">
        <v>43231</v>
      </c>
      <c r="B168" s="73"/>
      <c r="C168" s="46"/>
      <c r="D168" s="8"/>
      <c r="E168" s="18"/>
      <c r="F168" s="9"/>
      <c r="G168" s="13">
        <f t="shared" si="44"/>
        <v>118</v>
      </c>
      <c r="H168" s="74"/>
      <c r="I168" s="75"/>
      <c r="J168" s="75"/>
      <c r="M168" s="28"/>
      <c r="N168" s="28"/>
      <c r="O168" s="28"/>
      <c r="P168" s="28"/>
      <c r="Q168" s="28"/>
      <c r="R168" s="26"/>
      <c r="S168" s="28"/>
    </row>
    <row r="169" spans="1:19" s="2" customFormat="1" ht="24.75" customHeight="1">
      <c r="A169" s="68">
        <v>43231</v>
      </c>
      <c r="B169" s="73"/>
      <c r="C169" s="46"/>
      <c r="D169" s="8"/>
      <c r="E169" s="18"/>
      <c r="F169" s="9"/>
      <c r="G169" s="13">
        <f t="shared" si="44"/>
        <v>118</v>
      </c>
      <c r="H169" s="74"/>
      <c r="I169" s="75"/>
      <c r="J169" s="75"/>
      <c r="M169" s="28"/>
      <c r="N169" s="28"/>
      <c r="O169" s="28"/>
      <c r="P169" s="28"/>
      <c r="Q169" s="28"/>
      <c r="R169" s="26" t="s">
        <v>11</v>
      </c>
      <c r="S169" s="28"/>
    </row>
    <row r="170" spans="1:19" s="2" customFormat="1" ht="24.75" customHeight="1">
      <c r="A170" s="68">
        <v>43231</v>
      </c>
      <c r="B170" s="73"/>
      <c r="C170" s="46"/>
      <c r="D170" s="8"/>
      <c r="E170" s="18"/>
      <c r="F170" s="9"/>
      <c r="G170" s="13">
        <f t="shared" si="44"/>
        <v>118</v>
      </c>
      <c r="H170" s="74"/>
      <c r="I170" s="75"/>
      <c r="J170" s="75"/>
      <c r="M170" s="28"/>
      <c r="N170" s="28"/>
      <c r="O170" s="28"/>
      <c r="P170" s="28"/>
      <c r="Q170" s="28"/>
      <c r="R170" s="26" t="s">
        <v>11</v>
      </c>
      <c r="S170" s="28"/>
    </row>
    <row r="171" spans="1:19" s="2" customFormat="1" ht="24.75" customHeight="1">
      <c r="A171" s="68">
        <v>43231</v>
      </c>
      <c r="B171" s="73"/>
      <c r="C171" s="46"/>
      <c r="D171" s="8"/>
      <c r="E171" s="18"/>
      <c r="F171" s="9"/>
      <c r="G171" s="13">
        <f t="shared" si="44"/>
        <v>118</v>
      </c>
      <c r="H171" s="74"/>
      <c r="I171" s="75"/>
      <c r="J171" s="75"/>
      <c r="M171" s="28"/>
      <c r="N171" s="28"/>
      <c r="O171" s="28"/>
      <c r="P171" s="28"/>
      <c r="Q171" s="28"/>
      <c r="R171" s="26" t="s">
        <v>11</v>
      </c>
      <c r="S171" s="28"/>
    </row>
    <row r="172" spans="1:19" s="2" customFormat="1" ht="24.75" customHeight="1">
      <c r="A172" s="68">
        <v>43231</v>
      </c>
      <c r="B172" s="81"/>
      <c r="C172" s="47"/>
      <c r="D172" s="8"/>
      <c r="E172" s="18"/>
      <c r="F172" s="9"/>
      <c r="G172" s="13">
        <f t="shared" si="44"/>
        <v>118</v>
      </c>
      <c r="H172" s="74"/>
      <c r="I172" s="75"/>
      <c r="J172" s="75"/>
      <c r="M172" s="28"/>
      <c r="N172" s="28"/>
      <c r="O172" s="28"/>
      <c r="P172" s="28"/>
      <c r="Q172" s="28"/>
      <c r="R172" s="26" t="s">
        <v>11</v>
      </c>
      <c r="S172" s="28"/>
    </row>
    <row r="173" spans="1:19">
      <c r="A173" s="29">
        <v>42880</v>
      </c>
    </row>
    <row r="174" spans="1:19">
      <c r="A174" s="29">
        <v>42880</v>
      </c>
    </row>
    <row r="175" spans="1:19">
      <c r="A175" s="29">
        <v>42880</v>
      </c>
    </row>
    <row r="176" spans="1:19">
      <c r="A176" s="29">
        <v>42880</v>
      </c>
    </row>
    <row r="177" spans="1:1">
      <c r="A177" s="29">
        <v>42880</v>
      </c>
    </row>
    <row r="178" spans="1:1">
      <c r="A178" s="29">
        <v>42880</v>
      </c>
    </row>
    <row r="179" spans="1:1">
      <c r="A179" s="29">
        <v>42880</v>
      </c>
    </row>
    <row r="180" spans="1:1">
      <c r="A180" s="29">
        <v>42880</v>
      </c>
    </row>
    <row r="181" spans="1:1">
      <c r="A181" s="29">
        <v>42880</v>
      </c>
    </row>
    <row r="182" spans="1:1">
      <c r="A182" s="29">
        <v>42880</v>
      </c>
    </row>
    <row r="183" spans="1:1">
      <c r="A183" s="29">
        <v>42880</v>
      </c>
    </row>
    <row r="184" spans="1:1">
      <c r="A184" s="29">
        <v>42880</v>
      </c>
    </row>
    <row r="185" spans="1:1">
      <c r="A185" s="29">
        <v>42880</v>
      </c>
    </row>
    <row r="186" spans="1:1">
      <c r="A186" s="29">
        <v>42880</v>
      </c>
    </row>
    <row r="187" spans="1:1">
      <c r="A187" s="29">
        <v>42880</v>
      </c>
    </row>
    <row r="188" spans="1:1">
      <c r="A188" s="29">
        <v>42880</v>
      </c>
    </row>
    <row r="189" spans="1:1">
      <c r="A189" s="29">
        <v>42880</v>
      </c>
    </row>
    <row r="190" spans="1:1">
      <c r="A190" s="29">
        <v>42880</v>
      </c>
    </row>
    <row r="191" spans="1:1">
      <c r="A191" s="29">
        <v>42880</v>
      </c>
    </row>
    <row r="192" spans="1:1">
      <c r="A192" s="29">
        <v>42880</v>
      </c>
    </row>
    <row r="193" spans="1:1">
      <c r="A193" s="29">
        <v>42880</v>
      </c>
    </row>
    <row r="194" spans="1:1">
      <c r="A194" s="29">
        <v>42880</v>
      </c>
    </row>
    <row r="195" spans="1:1">
      <c r="A195" s="29">
        <v>42880</v>
      </c>
    </row>
    <row r="196" spans="1:1">
      <c r="A196" s="29">
        <v>42880</v>
      </c>
    </row>
    <row r="197" spans="1:1">
      <c r="A197" s="29">
        <v>42880</v>
      </c>
    </row>
    <row r="198" spans="1:1">
      <c r="A198" s="29">
        <v>42880</v>
      </c>
    </row>
    <row r="199" spans="1:1">
      <c r="A199" s="29">
        <v>42880</v>
      </c>
    </row>
    <row r="200" spans="1:1">
      <c r="A200" s="29">
        <v>42880</v>
      </c>
    </row>
    <row r="201" spans="1:1">
      <c r="A201" s="29">
        <v>42880</v>
      </c>
    </row>
    <row r="202" spans="1:1">
      <c r="A202" s="29">
        <v>42880</v>
      </c>
    </row>
    <row r="203" spans="1:1">
      <c r="A203" s="29">
        <v>42880</v>
      </c>
    </row>
    <row r="204" spans="1:1">
      <c r="A204" s="29">
        <v>42880</v>
      </c>
    </row>
    <row r="205" spans="1:1">
      <c r="A205" s="29">
        <v>42880</v>
      </c>
    </row>
    <row r="206" spans="1:1">
      <c r="A206" s="29">
        <v>42880</v>
      </c>
    </row>
    <row r="207" spans="1:1">
      <c r="A207" s="29">
        <v>42880</v>
      </c>
    </row>
    <row r="208" spans="1:1">
      <c r="A208" s="29">
        <v>42880</v>
      </c>
    </row>
    <row r="209" spans="1:1">
      <c r="A209" s="29">
        <v>42880</v>
      </c>
    </row>
    <row r="210" spans="1:1">
      <c r="A210" s="29">
        <v>42880</v>
      </c>
    </row>
    <row r="211" spans="1:1">
      <c r="A211" s="29">
        <v>42880</v>
      </c>
    </row>
    <row r="212" spans="1:1">
      <c r="A212" s="29">
        <v>42880</v>
      </c>
    </row>
    <row r="213" spans="1:1">
      <c r="A213" s="29">
        <v>42880</v>
      </c>
    </row>
    <row r="214" spans="1:1">
      <c r="A214" s="29">
        <v>42880</v>
      </c>
    </row>
    <row r="215" spans="1:1">
      <c r="A215" s="29">
        <v>42880</v>
      </c>
    </row>
    <row r="216" spans="1:1">
      <c r="A216" s="29">
        <v>42880</v>
      </c>
    </row>
    <row r="217" spans="1:1">
      <c r="A217" s="29">
        <v>42880</v>
      </c>
    </row>
    <row r="218" spans="1:1">
      <c r="A218" s="29">
        <v>42880</v>
      </c>
    </row>
    <row r="219" spans="1:1">
      <c r="A219" s="29">
        <v>42880</v>
      </c>
    </row>
    <row r="220" spans="1:1">
      <c r="A220" s="29">
        <v>42880</v>
      </c>
    </row>
    <row r="221" spans="1:1">
      <c r="A221" s="29">
        <v>42880</v>
      </c>
    </row>
    <row r="222" spans="1:1">
      <c r="A222" s="29">
        <v>42880</v>
      </c>
    </row>
    <row r="223" spans="1:1">
      <c r="A223" s="29">
        <v>42880</v>
      </c>
    </row>
    <row r="224" spans="1:1">
      <c r="A224" s="29">
        <v>42880</v>
      </c>
    </row>
    <row r="225" spans="1:1">
      <c r="A225" s="29">
        <v>42880</v>
      </c>
    </row>
    <row r="226" spans="1:1">
      <c r="A226" s="29">
        <v>42880</v>
      </c>
    </row>
    <row r="227" spans="1:1">
      <c r="A227" s="29">
        <v>42880</v>
      </c>
    </row>
    <row r="228" spans="1:1">
      <c r="A228" s="29">
        <v>42880</v>
      </c>
    </row>
    <row r="229" spans="1:1">
      <c r="A229" s="29">
        <v>42880</v>
      </c>
    </row>
    <row r="230" spans="1:1">
      <c r="A230" s="29">
        <v>42880</v>
      </c>
    </row>
    <row r="231" spans="1:1">
      <c r="A231" s="29">
        <v>42880</v>
      </c>
    </row>
    <row r="232" spans="1:1">
      <c r="A232" s="29">
        <v>42880</v>
      </c>
    </row>
    <row r="233" spans="1:1">
      <c r="A233" s="29">
        <v>42880</v>
      </c>
    </row>
    <row r="234" spans="1:1">
      <c r="A234" s="29">
        <v>42880</v>
      </c>
    </row>
    <row r="235" spans="1:1">
      <c r="A235" s="29">
        <v>42880</v>
      </c>
    </row>
    <row r="236" spans="1:1">
      <c r="A236" s="29">
        <v>42880</v>
      </c>
    </row>
    <row r="237" spans="1:1">
      <c r="A237" s="29">
        <v>42880</v>
      </c>
    </row>
    <row r="238" spans="1:1">
      <c r="A238" s="29">
        <v>42880</v>
      </c>
    </row>
    <row r="239" spans="1:1">
      <c r="A239" s="29">
        <v>42880</v>
      </c>
    </row>
    <row r="240" spans="1:1">
      <c r="A240" s="29">
        <v>42880</v>
      </c>
    </row>
    <row r="241" spans="1:1">
      <c r="A241" s="29">
        <v>42880</v>
      </c>
    </row>
    <row r="242" spans="1:1">
      <c r="A242" s="29">
        <v>42880</v>
      </c>
    </row>
    <row r="243" spans="1:1">
      <c r="A243" s="29">
        <v>42880</v>
      </c>
    </row>
    <row r="244" spans="1:1">
      <c r="A244" s="29">
        <v>42880</v>
      </c>
    </row>
    <row r="245" spans="1:1">
      <c r="A245" s="29">
        <v>42880</v>
      </c>
    </row>
    <row r="246" spans="1:1">
      <c r="A246" s="29">
        <v>42880</v>
      </c>
    </row>
    <row r="247" spans="1:1">
      <c r="A247" s="29">
        <v>42880</v>
      </c>
    </row>
    <row r="248" spans="1:1">
      <c r="A248" s="29">
        <v>42880</v>
      </c>
    </row>
    <row r="249" spans="1:1">
      <c r="A249" s="29">
        <v>42880</v>
      </c>
    </row>
    <row r="250" spans="1:1">
      <c r="A250" s="29">
        <v>42880</v>
      </c>
    </row>
    <row r="251" spans="1:1">
      <c r="A251" s="29">
        <v>42880</v>
      </c>
    </row>
    <row r="252" spans="1:1">
      <c r="A252" s="29">
        <v>42880</v>
      </c>
    </row>
    <row r="253" spans="1:1">
      <c r="A253" s="29">
        <v>42880</v>
      </c>
    </row>
    <row r="254" spans="1:1">
      <c r="A254" s="29">
        <v>42880</v>
      </c>
    </row>
    <row r="255" spans="1:1">
      <c r="A255" s="29">
        <v>42880</v>
      </c>
    </row>
    <row r="256" spans="1:1">
      <c r="A256" s="29">
        <v>42880</v>
      </c>
    </row>
    <row r="257" spans="1:1">
      <c r="A257" s="29">
        <v>42880</v>
      </c>
    </row>
    <row r="258" spans="1:1">
      <c r="A258" s="29">
        <v>42880</v>
      </c>
    </row>
    <row r="259" spans="1:1">
      <c r="A259" s="29">
        <v>42880</v>
      </c>
    </row>
    <row r="260" spans="1:1">
      <c r="A260" s="29">
        <v>42880</v>
      </c>
    </row>
    <row r="261" spans="1:1">
      <c r="A261" s="29">
        <v>42880</v>
      </c>
    </row>
    <row r="262" spans="1:1">
      <c r="A262" s="29">
        <v>42880</v>
      </c>
    </row>
    <row r="263" spans="1:1">
      <c r="A263" s="29">
        <v>42880</v>
      </c>
    </row>
    <row r="264" spans="1:1">
      <c r="A264" s="29">
        <v>42880</v>
      </c>
    </row>
    <row r="265" spans="1:1">
      <c r="A265" s="29">
        <v>42880</v>
      </c>
    </row>
    <row r="266" spans="1:1">
      <c r="A266" s="29">
        <v>42880</v>
      </c>
    </row>
    <row r="267" spans="1:1">
      <c r="A267" s="29">
        <v>42880</v>
      </c>
    </row>
    <row r="268" spans="1:1">
      <c r="A268" s="29">
        <v>42880</v>
      </c>
    </row>
    <row r="269" spans="1:1">
      <c r="A269" s="29">
        <v>42880</v>
      </c>
    </row>
    <row r="270" spans="1:1">
      <c r="A270" s="29">
        <v>42880</v>
      </c>
    </row>
    <row r="271" spans="1:1">
      <c r="A271" s="29">
        <v>42880</v>
      </c>
    </row>
    <row r="272" spans="1:1">
      <c r="A272" s="29">
        <v>42880</v>
      </c>
    </row>
    <row r="273" spans="1:1">
      <c r="A273" s="29">
        <v>42880</v>
      </c>
    </row>
    <row r="274" spans="1:1">
      <c r="A274" s="29">
        <v>42880</v>
      </c>
    </row>
    <row r="275" spans="1:1">
      <c r="A275" s="29">
        <v>42880</v>
      </c>
    </row>
    <row r="276" spans="1:1">
      <c r="A276" s="29">
        <v>42880</v>
      </c>
    </row>
    <row r="277" spans="1:1">
      <c r="A277" s="29">
        <v>42880</v>
      </c>
    </row>
    <row r="278" spans="1:1">
      <c r="A278" s="29">
        <v>42880</v>
      </c>
    </row>
    <row r="279" spans="1:1">
      <c r="A279" s="29">
        <v>42880</v>
      </c>
    </row>
    <row r="280" spans="1:1">
      <c r="A280" s="29">
        <v>42880</v>
      </c>
    </row>
    <row r="281" spans="1:1">
      <c r="A281" s="29">
        <v>42880</v>
      </c>
    </row>
    <row r="282" spans="1:1">
      <c r="A282" s="29">
        <v>42880</v>
      </c>
    </row>
    <row r="283" spans="1:1">
      <c r="A283" s="29">
        <v>42880</v>
      </c>
    </row>
    <row r="284" spans="1:1">
      <c r="A284" s="29">
        <v>42880</v>
      </c>
    </row>
    <row r="285" spans="1:1">
      <c r="A285" s="29">
        <v>42880</v>
      </c>
    </row>
    <row r="286" spans="1:1">
      <c r="A286" s="29">
        <v>42880</v>
      </c>
    </row>
    <row r="287" spans="1:1">
      <c r="A287" s="29">
        <v>42880</v>
      </c>
    </row>
    <row r="288" spans="1:1">
      <c r="A288" s="29">
        <v>42880</v>
      </c>
    </row>
    <row r="289" spans="1:1">
      <c r="A289" s="29">
        <v>42880</v>
      </c>
    </row>
    <row r="290" spans="1:1">
      <c r="A290" s="29">
        <v>42880</v>
      </c>
    </row>
    <row r="291" spans="1:1">
      <c r="A291" s="29">
        <v>42880</v>
      </c>
    </row>
    <row r="292" spans="1:1">
      <c r="A292" s="29">
        <v>42880</v>
      </c>
    </row>
    <row r="293" spans="1:1">
      <c r="A293" s="29">
        <v>42880</v>
      </c>
    </row>
    <row r="294" spans="1:1">
      <c r="A294" s="29">
        <v>42880</v>
      </c>
    </row>
    <row r="295" spans="1:1">
      <c r="A295" s="29">
        <v>42880</v>
      </c>
    </row>
    <row r="296" spans="1:1">
      <c r="A296" s="29">
        <v>42880</v>
      </c>
    </row>
    <row r="297" spans="1:1">
      <c r="A297" s="29">
        <v>42880</v>
      </c>
    </row>
    <row r="298" spans="1:1">
      <c r="A298" s="29">
        <v>42880</v>
      </c>
    </row>
    <row r="299" spans="1:1">
      <c r="A299" s="29">
        <v>42880</v>
      </c>
    </row>
    <row r="300" spans="1:1">
      <c r="A300" s="29">
        <v>42880</v>
      </c>
    </row>
    <row r="301" spans="1:1">
      <c r="A301" s="29">
        <v>42880</v>
      </c>
    </row>
    <row r="302" spans="1:1">
      <c r="A302" s="29">
        <v>42880</v>
      </c>
    </row>
    <row r="303" spans="1:1">
      <c r="A303" s="29">
        <v>42880</v>
      </c>
    </row>
    <row r="304" spans="1:1">
      <c r="A304" s="29">
        <v>42880</v>
      </c>
    </row>
    <row r="305" spans="1:1">
      <c r="A305" s="29">
        <v>42880</v>
      </c>
    </row>
    <row r="306" spans="1:1">
      <c r="A306" s="29">
        <v>42880</v>
      </c>
    </row>
    <row r="307" spans="1:1">
      <c r="A307" s="29">
        <v>42880</v>
      </c>
    </row>
    <row r="308" spans="1:1">
      <c r="A308" s="29">
        <v>42880</v>
      </c>
    </row>
    <row r="309" spans="1:1">
      <c r="A309" s="29">
        <v>42880</v>
      </c>
    </row>
    <row r="310" spans="1:1">
      <c r="A310" s="29">
        <v>42880</v>
      </c>
    </row>
    <row r="311" spans="1:1">
      <c r="A311" s="29">
        <v>42880</v>
      </c>
    </row>
    <row r="312" spans="1:1">
      <c r="A312" s="29">
        <v>42880</v>
      </c>
    </row>
    <row r="313" spans="1:1">
      <c r="A313" s="29">
        <v>42880</v>
      </c>
    </row>
    <row r="314" spans="1:1">
      <c r="A314" s="29">
        <v>42880</v>
      </c>
    </row>
    <row r="315" spans="1:1">
      <c r="A315" s="29">
        <v>42880</v>
      </c>
    </row>
    <row r="316" spans="1:1">
      <c r="A316" s="29">
        <v>42880</v>
      </c>
    </row>
    <row r="317" spans="1:1">
      <c r="A317" s="29">
        <v>42880</v>
      </c>
    </row>
    <row r="318" spans="1:1">
      <c r="A318" s="29">
        <v>42880</v>
      </c>
    </row>
    <row r="319" spans="1:1">
      <c r="A319" s="29">
        <v>42880</v>
      </c>
    </row>
    <row r="320" spans="1:1">
      <c r="A320" s="29">
        <v>42880</v>
      </c>
    </row>
    <row r="321" spans="1:1">
      <c r="A321" s="29">
        <v>42880</v>
      </c>
    </row>
    <row r="322" spans="1:1">
      <c r="A322" s="29">
        <v>42880</v>
      </c>
    </row>
    <row r="323" spans="1:1">
      <c r="A323" s="29">
        <v>42880</v>
      </c>
    </row>
    <row r="324" spans="1:1">
      <c r="A324" s="29">
        <v>42880</v>
      </c>
    </row>
    <row r="325" spans="1:1">
      <c r="A325" s="29">
        <v>42880</v>
      </c>
    </row>
    <row r="326" spans="1:1">
      <c r="A326" s="29">
        <v>42880</v>
      </c>
    </row>
    <row r="327" spans="1:1">
      <c r="A327" s="29">
        <v>42880</v>
      </c>
    </row>
    <row r="328" spans="1:1">
      <c r="A328" s="29">
        <v>42880</v>
      </c>
    </row>
    <row r="329" spans="1:1">
      <c r="A329" s="29">
        <v>42880</v>
      </c>
    </row>
    <row r="330" spans="1:1">
      <c r="A330" s="29">
        <v>42880</v>
      </c>
    </row>
    <row r="331" spans="1:1">
      <c r="A331" s="29">
        <v>42880</v>
      </c>
    </row>
    <row r="332" spans="1:1">
      <c r="A332" s="29">
        <v>42880</v>
      </c>
    </row>
    <row r="333" spans="1:1">
      <c r="A333" s="29">
        <v>42880</v>
      </c>
    </row>
    <row r="334" spans="1:1">
      <c r="A334" s="29">
        <v>42880</v>
      </c>
    </row>
    <row r="335" spans="1:1">
      <c r="A335" s="29">
        <v>42880</v>
      </c>
    </row>
    <row r="336" spans="1:1">
      <c r="A336" s="29">
        <v>42880</v>
      </c>
    </row>
    <row r="337" spans="1:1">
      <c r="A337" s="29">
        <v>42880</v>
      </c>
    </row>
    <row r="338" spans="1:1">
      <c r="A338" s="29">
        <v>42880</v>
      </c>
    </row>
    <row r="339" spans="1:1">
      <c r="A339" s="29">
        <v>42880</v>
      </c>
    </row>
    <row r="340" spans="1:1">
      <c r="A340" s="29">
        <v>42880</v>
      </c>
    </row>
    <row r="341" spans="1:1">
      <c r="A341" s="29">
        <v>42880</v>
      </c>
    </row>
    <row r="342" spans="1:1">
      <c r="A342" s="29">
        <v>42880</v>
      </c>
    </row>
    <row r="343" spans="1:1">
      <c r="A343" s="29">
        <v>42880</v>
      </c>
    </row>
    <row r="344" spans="1:1">
      <c r="A344" s="29">
        <v>42880</v>
      </c>
    </row>
    <row r="345" spans="1:1">
      <c r="A345" s="29">
        <v>42880</v>
      </c>
    </row>
    <row r="346" spans="1:1">
      <c r="A346" s="29">
        <v>42880</v>
      </c>
    </row>
    <row r="347" spans="1:1">
      <c r="A347" s="29">
        <v>42880</v>
      </c>
    </row>
    <row r="348" spans="1:1">
      <c r="A348" s="29">
        <v>42880</v>
      </c>
    </row>
    <row r="349" spans="1:1">
      <c r="A349" s="29">
        <v>42880</v>
      </c>
    </row>
    <row r="350" spans="1:1">
      <c r="A350" s="29">
        <v>42880</v>
      </c>
    </row>
    <row r="351" spans="1:1">
      <c r="A351" s="29">
        <v>42880</v>
      </c>
    </row>
    <row r="352" spans="1:1">
      <c r="A352" s="29">
        <v>42880</v>
      </c>
    </row>
    <row r="353" spans="1:1">
      <c r="A353" s="29">
        <v>42880</v>
      </c>
    </row>
    <row r="354" spans="1:1">
      <c r="A354" s="29">
        <v>42880</v>
      </c>
    </row>
    <row r="355" spans="1:1">
      <c r="A355" s="29">
        <v>42880</v>
      </c>
    </row>
    <row r="356" spans="1:1">
      <c r="A356" s="29">
        <v>42880</v>
      </c>
    </row>
    <row r="357" spans="1:1">
      <c r="A357" s="29">
        <v>42880</v>
      </c>
    </row>
    <row r="358" spans="1:1">
      <c r="A358" s="29">
        <v>42880</v>
      </c>
    </row>
    <row r="359" spans="1:1">
      <c r="A359" s="29">
        <v>42880</v>
      </c>
    </row>
    <row r="360" spans="1:1">
      <c r="A360" s="29">
        <v>42880</v>
      </c>
    </row>
    <row r="361" spans="1:1">
      <c r="A361" s="29">
        <v>42880</v>
      </c>
    </row>
    <row r="362" spans="1:1">
      <c r="A362" s="29">
        <v>42880</v>
      </c>
    </row>
    <row r="363" spans="1:1">
      <c r="A363" s="29">
        <v>42880</v>
      </c>
    </row>
    <row r="364" spans="1:1">
      <c r="A364" s="29">
        <v>42880</v>
      </c>
    </row>
    <row r="365" spans="1:1">
      <c r="A365" s="29">
        <v>42880</v>
      </c>
    </row>
    <row r="366" spans="1:1">
      <c r="A366" s="29">
        <v>42880</v>
      </c>
    </row>
    <row r="367" spans="1:1">
      <c r="A367" s="29">
        <v>42880</v>
      </c>
    </row>
    <row r="368" spans="1:1">
      <c r="A368" s="29">
        <v>42880</v>
      </c>
    </row>
    <row r="369" spans="1:1">
      <c r="A369" s="29">
        <v>42880</v>
      </c>
    </row>
    <row r="370" spans="1:1">
      <c r="A370" s="29">
        <v>42880</v>
      </c>
    </row>
    <row r="371" spans="1:1">
      <c r="A371" s="29">
        <v>42880</v>
      </c>
    </row>
    <row r="372" spans="1:1">
      <c r="A372" s="29">
        <v>42880</v>
      </c>
    </row>
    <row r="373" spans="1:1">
      <c r="A373" s="29">
        <v>42880</v>
      </c>
    </row>
    <row r="374" spans="1:1">
      <c r="A374" s="29">
        <v>42880</v>
      </c>
    </row>
    <row r="375" spans="1:1">
      <c r="A375" s="29">
        <v>42880</v>
      </c>
    </row>
    <row r="376" spans="1:1">
      <c r="A376" s="29">
        <v>42880</v>
      </c>
    </row>
    <row r="377" spans="1:1">
      <c r="A377" s="29">
        <v>42880</v>
      </c>
    </row>
    <row r="378" spans="1:1">
      <c r="A378" s="29">
        <v>42880</v>
      </c>
    </row>
    <row r="379" spans="1:1">
      <c r="A379" s="29">
        <v>42880</v>
      </c>
    </row>
    <row r="380" spans="1:1">
      <c r="A380" s="29">
        <v>42880</v>
      </c>
    </row>
    <row r="381" spans="1:1">
      <c r="A381" s="29">
        <v>42880</v>
      </c>
    </row>
    <row r="382" spans="1:1">
      <c r="A382" s="29">
        <v>42880</v>
      </c>
    </row>
    <row r="383" spans="1:1">
      <c r="A383" s="29">
        <v>42880</v>
      </c>
    </row>
    <row r="384" spans="1:1">
      <c r="A384" s="29">
        <v>42880</v>
      </c>
    </row>
    <row r="385" spans="1:1">
      <c r="A385" s="29">
        <v>42880</v>
      </c>
    </row>
    <row r="386" spans="1:1">
      <c r="A386" s="29">
        <v>42880</v>
      </c>
    </row>
    <row r="387" spans="1:1">
      <c r="A387" s="29">
        <v>42880</v>
      </c>
    </row>
    <row r="388" spans="1:1">
      <c r="A388" s="29">
        <v>42880</v>
      </c>
    </row>
    <row r="389" spans="1:1">
      <c r="A389" s="29">
        <v>42880</v>
      </c>
    </row>
    <row r="390" spans="1:1">
      <c r="A390" s="29">
        <v>42880</v>
      </c>
    </row>
    <row r="391" spans="1:1">
      <c r="A391" s="29">
        <v>42880</v>
      </c>
    </row>
    <row r="392" spans="1:1">
      <c r="A392" s="29">
        <v>42880</v>
      </c>
    </row>
    <row r="393" spans="1:1">
      <c r="A393" s="29">
        <v>42880</v>
      </c>
    </row>
    <row r="394" spans="1:1">
      <c r="A394" s="29">
        <v>42880</v>
      </c>
    </row>
    <row r="395" spans="1:1">
      <c r="A395" s="29">
        <v>42880</v>
      </c>
    </row>
    <row r="396" spans="1:1">
      <c r="A396" s="29">
        <v>42880</v>
      </c>
    </row>
    <row r="397" spans="1:1">
      <c r="A397" s="29">
        <v>42880</v>
      </c>
    </row>
    <row r="398" spans="1:1">
      <c r="A398" s="29">
        <v>42880</v>
      </c>
    </row>
    <row r="399" spans="1:1">
      <c r="A399" s="29">
        <v>42880</v>
      </c>
    </row>
    <row r="400" spans="1:1">
      <c r="A400" s="29">
        <v>42880</v>
      </c>
    </row>
    <row r="401" spans="1:1">
      <c r="A401" s="29">
        <v>42880</v>
      </c>
    </row>
    <row r="402" spans="1:1">
      <c r="A402" s="29">
        <v>42880</v>
      </c>
    </row>
    <row r="403" spans="1:1">
      <c r="A403" s="29">
        <v>42880</v>
      </c>
    </row>
    <row r="404" spans="1:1">
      <c r="A404" s="29">
        <v>42880</v>
      </c>
    </row>
    <row r="405" spans="1:1">
      <c r="A405" s="29">
        <v>42880</v>
      </c>
    </row>
    <row r="406" spans="1:1">
      <c r="A406" s="29">
        <v>42880</v>
      </c>
    </row>
    <row r="407" spans="1:1">
      <c r="A407" s="29">
        <v>42880</v>
      </c>
    </row>
    <row r="408" spans="1:1">
      <c r="A408" s="29">
        <v>42880</v>
      </c>
    </row>
    <row r="409" spans="1:1">
      <c r="A409" s="29">
        <v>42880</v>
      </c>
    </row>
    <row r="410" spans="1:1">
      <c r="A410" s="29">
        <v>42880</v>
      </c>
    </row>
    <row r="411" spans="1:1">
      <c r="A411" s="29">
        <v>42880</v>
      </c>
    </row>
    <row r="412" spans="1:1">
      <c r="A412" s="29">
        <v>42880</v>
      </c>
    </row>
    <row r="413" spans="1:1">
      <c r="A413" s="29">
        <v>42880</v>
      </c>
    </row>
    <row r="414" spans="1:1">
      <c r="A414" s="29">
        <v>42880</v>
      </c>
    </row>
    <row r="415" spans="1:1">
      <c r="A415" s="29">
        <v>42880</v>
      </c>
    </row>
    <row r="416" spans="1:1">
      <c r="A416" s="29">
        <v>42880</v>
      </c>
    </row>
    <row r="417" spans="1:1">
      <c r="A417" s="29">
        <v>42880</v>
      </c>
    </row>
    <row r="418" spans="1:1">
      <c r="A418" s="29">
        <v>42880</v>
      </c>
    </row>
    <row r="419" spans="1:1">
      <c r="A419" s="29">
        <v>42880</v>
      </c>
    </row>
    <row r="420" spans="1:1">
      <c r="A420" s="29">
        <v>42880</v>
      </c>
    </row>
    <row r="421" spans="1:1">
      <c r="A421" s="29">
        <v>42880</v>
      </c>
    </row>
    <row r="422" spans="1:1">
      <c r="A422" s="29">
        <v>42880</v>
      </c>
    </row>
    <row r="423" spans="1:1">
      <c r="A423" s="29">
        <v>42880</v>
      </c>
    </row>
    <row r="424" spans="1:1">
      <c r="A424" s="29">
        <v>42880</v>
      </c>
    </row>
    <row r="425" spans="1:1">
      <c r="A425" s="29">
        <v>42880</v>
      </c>
    </row>
    <row r="426" spans="1:1">
      <c r="A426" s="29">
        <v>42880</v>
      </c>
    </row>
    <row r="427" spans="1:1">
      <c r="A427" s="29">
        <v>42880</v>
      </c>
    </row>
    <row r="428" spans="1:1">
      <c r="A428" s="29">
        <v>42880</v>
      </c>
    </row>
    <row r="429" spans="1:1">
      <c r="A429" s="29">
        <v>42880</v>
      </c>
    </row>
    <row r="430" spans="1:1">
      <c r="A430" s="29">
        <v>42880</v>
      </c>
    </row>
    <row r="431" spans="1:1">
      <c r="A431" s="29">
        <v>42880</v>
      </c>
    </row>
    <row r="432" spans="1:1">
      <c r="A432" s="29">
        <v>42880</v>
      </c>
    </row>
    <row r="433" spans="1:1">
      <c r="A433" s="29">
        <v>42880</v>
      </c>
    </row>
    <row r="434" spans="1:1">
      <c r="A434" s="29">
        <v>42880</v>
      </c>
    </row>
    <row r="435" spans="1:1">
      <c r="A435" s="29">
        <v>42880</v>
      </c>
    </row>
    <row r="436" spans="1:1">
      <c r="A436" s="29">
        <v>42880</v>
      </c>
    </row>
    <row r="437" spans="1:1">
      <c r="A437" s="29">
        <v>42880</v>
      </c>
    </row>
    <row r="438" spans="1:1">
      <c r="A438" s="29">
        <v>42880</v>
      </c>
    </row>
    <row r="439" spans="1:1">
      <c r="A439" s="29">
        <v>42880</v>
      </c>
    </row>
    <row r="440" spans="1:1">
      <c r="A440" s="29">
        <v>42880</v>
      </c>
    </row>
    <row r="441" spans="1:1">
      <c r="A441" s="29">
        <v>42880</v>
      </c>
    </row>
    <row r="442" spans="1:1">
      <c r="A442" s="29">
        <v>42880</v>
      </c>
    </row>
    <row r="443" spans="1:1">
      <c r="A443" s="29">
        <v>42880</v>
      </c>
    </row>
    <row r="444" spans="1:1">
      <c r="A444" s="29">
        <v>42880</v>
      </c>
    </row>
    <row r="445" spans="1:1">
      <c r="A445" s="29">
        <v>42880</v>
      </c>
    </row>
    <row r="446" spans="1:1">
      <c r="A446" s="29">
        <v>42880</v>
      </c>
    </row>
    <row r="447" spans="1:1">
      <c r="A447" s="29">
        <v>42880</v>
      </c>
    </row>
    <row r="448" spans="1:1">
      <c r="A448" s="29">
        <v>42880</v>
      </c>
    </row>
    <row r="449" spans="1:1">
      <c r="A449" s="29">
        <v>42880</v>
      </c>
    </row>
    <row r="450" spans="1:1">
      <c r="A450" s="29">
        <v>42880</v>
      </c>
    </row>
    <row r="451" spans="1:1">
      <c r="A451" s="29">
        <v>42880</v>
      </c>
    </row>
    <row r="452" spans="1:1">
      <c r="A452" s="29">
        <v>42880</v>
      </c>
    </row>
    <row r="453" spans="1:1">
      <c r="A453" s="29">
        <v>42880</v>
      </c>
    </row>
    <row r="454" spans="1:1">
      <c r="A454" s="29">
        <v>42880</v>
      </c>
    </row>
    <row r="455" spans="1:1">
      <c r="A455" s="29">
        <v>42880</v>
      </c>
    </row>
    <row r="456" spans="1:1">
      <c r="A456" s="29">
        <v>42880</v>
      </c>
    </row>
    <row r="457" spans="1:1">
      <c r="A457" s="29">
        <v>42880</v>
      </c>
    </row>
    <row r="458" spans="1:1">
      <c r="A458" s="29">
        <v>42880</v>
      </c>
    </row>
    <row r="459" spans="1:1">
      <c r="A459" s="29">
        <v>42880</v>
      </c>
    </row>
    <row r="460" spans="1:1">
      <c r="A460" s="29">
        <v>42880</v>
      </c>
    </row>
    <row r="461" spans="1:1">
      <c r="A461" s="29">
        <v>42880</v>
      </c>
    </row>
    <row r="462" spans="1:1">
      <c r="A462" s="29">
        <v>42880</v>
      </c>
    </row>
    <row r="463" spans="1:1">
      <c r="A463" s="29">
        <v>42880</v>
      </c>
    </row>
    <row r="464" spans="1:1">
      <c r="A464" s="29">
        <v>42880</v>
      </c>
    </row>
    <row r="465" spans="1:1">
      <c r="A465" s="29">
        <v>42880</v>
      </c>
    </row>
    <row r="466" spans="1:1">
      <c r="A466" s="29">
        <v>42880</v>
      </c>
    </row>
    <row r="467" spans="1:1">
      <c r="A467" s="29">
        <v>42880</v>
      </c>
    </row>
    <row r="468" spans="1:1">
      <c r="A468" s="29">
        <v>42880</v>
      </c>
    </row>
    <row r="469" spans="1:1">
      <c r="A469" s="29">
        <v>42880</v>
      </c>
    </row>
    <row r="470" spans="1:1">
      <c r="A470" s="29">
        <v>42880</v>
      </c>
    </row>
    <row r="471" spans="1:1">
      <c r="A471" s="29">
        <v>42880</v>
      </c>
    </row>
    <row r="472" spans="1:1">
      <c r="A472" s="29">
        <v>42880</v>
      </c>
    </row>
    <row r="473" spans="1:1">
      <c r="A473" s="29">
        <v>42880</v>
      </c>
    </row>
    <row r="474" spans="1:1">
      <c r="A474" s="29">
        <v>42880</v>
      </c>
    </row>
    <row r="475" spans="1:1">
      <c r="A475" s="29">
        <v>42880</v>
      </c>
    </row>
    <row r="476" spans="1:1">
      <c r="A476" s="29">
        <v>42880</v>
      </c>
    </row>
    <row r="477" spans="1:1">
      <c r="A477" s="29">
        <v>42880</v>
      </c>
    </row>
    <row r="478" spans="1:1">
      <c r="A478" s="29">
        <v>42880</v>
      </c>
    </row>
    <row r="479" spans="1:1">
      <c r="A479" s="29">
        <v>42880</v>
      </c>
    </row>
    <row r="480" spans="1:1">
      <c r="A480" s="29">
        <v>42880</v>
      </c>
    </row>
    <row r="481" spans="1:1">
      <c r="A481" s="29">
        <v>42880</v>
      </c>
    </row>
    <row r="482" spans="1:1">
      <c r="A482" s="29">
        <v>42880</v>
      </c>
    </row>
    <row r="483" spans="1:1">
      <c r="A483" s="29">
        <v>42880</v>
      </c>
    </row>
    <row r="484" spans="1:1">
      <c r="A484" s="29">
        <v>42880</v>
      </c>
    </row>
    <row r="485" spans="1:1">
      <c r="A485" s="29">
        <v>42880</v>
      </c>
    </row>
    <row r="486" spans="1:1">
      <c r="A486" s="29">
        <v>42880</v>
      </c>
    </row>
    <row r="487" spans="1:1">
      <c r="A487" s="29">
        <v>42880</v>
      </c>
    </row>
    <row r="488" spans="1:1">
      <c r="A488" s="29">
        <v>42880</v>
      </c>
    </row>
    <row r="489" spans="1:1">
      <c r="A489" s="29">
        <v>42880</v>
      </c>
    </row>
    <row r="490" spans="1:1">
      <c r="A490" s="29">
        <v>42880</v>
      </c>
    </row>
    <row r="491" spans="1:1">
      <c r="A491" s="29">
        <v>42880</v>
      </c>
    </row>
    <row r="492" spans="1:1">
      <c r="A492" s="29">
        <v>42880</v>
      </c>
    </row>
    <row r="493" spans="1:1">
      <c r="A493" s="29">
        <v>42880</v>
      </c>
    </row>
    <row r="494" spans="1:1">
      <c r="A494" s="29">
        <v>42880</v>
      </c>
    </row>
    <row r="495" spans="1:1">
      <c r="A495" s="29">
        <v>42880</v>
      </c>
    </row>
    <row r="496" spans="1:1">
      <c r="A496" s="29">
        <v>42880</v>
      </c>
    </row>
    <row r="497" spans="1:1">
      <c r="A497" s="29">
        <v>42880</v>
      </c>
    </row>
    <row r="498" spans="1:1">
      <c r="A498" s="29">
        <v>42880</v>
      </c>
    </row>
    <row r="499" spans="1:1">
      <c r="A499" s="29">
        <v>42880</v>
      </c>
    </row>
    <row r="500" spans="1:1">
      <c r="A500" s="29">
        <v>42880</v>
      </c>
    </row>
    <row r="501" spans="1:1">
      <c r="A501" s="29">
        <v>42880</v>
      </c>
    </row>
    <row r="502" spans="1:1">
      <c r="A502" s="29">
        <v>42880</v>
      </c>
    </row>
    <row r="503" spans="1:1">
      <c r="A503" s="29">
        <v>42880</v>
      </c>
    </row>
    <row r="504" spans="1:1">
      <c r="A504" s="29">
        <v>42880</v>
      </c>
    </row>
    <row r="505" spans="1:1">
      <c r="A505" s="29">
        <v>42880</v>
      </c>
    </row>
    <row r="506" spans="1:1">
      <c r="A506" s="29">
        <v>42880</v>
      </c>
    </row>
    <row r="507" spans="1:1">
      <c r="A507" s="29">
        <v>42880</v>
      </c>
    </row>
    <row r="508" spans="1:1">
      <c r="A508" s="29">
        <v>42880</v>
      </c>
    </row>
    <row r="509" spans="1:1">
      <c r="A509" s="29">
        <v>42880</v>
      </c>
    </row>
    <row r="510" spans="1:1">
      <c r="A510" s="29">
        <v>42880</v>
      </c>
    </row>
    <row r="511" spans="1:1">
      <c r="A511" s="29">
        <v>42880</v>
      </c>
    </row>
    <row r="512" spans="1:1">
      <c r="A512" s="29">
        <v>42880</v>
      </c>
    </row>
    <row r="513" spans="1:1">
      <c r="A513" s="29">
        <v>42880</v>
      </c>
    </row>
    <row r="514" spans="1:1">
      <c r="A514" s="29">
        <v>42880</v>
      </c>
    </row>
    <row r="515" spans="1:1">
      <c r="A515" s="29">
        <v>42880</v>
      </c>
    </row>
    <row r="516" spans="1:1">
      <c r="A516" s="29">
        <v>42880</v>
      </c>
    </row>
    <row r="517" spans="1:1">
      <c r="A517" s="29">
        <v>42880</v>
      </c>
    </row>
    <row r="518" spans="1:1">
      <c r="A518" s="29">
        <v>42880</v>
      </c>
    </row>
    <row r="519" spans="1:1">
      <c r="A519" s="29">
        <v>42880</v>
      </c>
    </row>
    <row r="520" spans="1:1">
      <c r="A520" s="29">
        <v>42880</v>
      </c>
    </row>
    <row r="521" spans="1:1">
      <c r="A521" s="29">
        <v>42880</v>
      </c>
    </row>
    <row r="522" spans="1:1">
      <c r="A522" s="29">
        <v>42880</v>
      </c>
    </row>
    <row r="523" spans="1:1">
      <c r="A523" s="29">
        <v>42880</v>
      </c>
    </row>
    <row r="524" spans="1:1">
      <c r="A524" s="29">
        <v>42880</v>
      </c>
    </row>
    <row r="525" spans="1:1">
      <c r="A525" s="29">
        <v>42880</v>
      </c>
    </row>
    <row r="526" spans="1:1">
      <c r="A526" s="29">
        <v>42880</v>
      </c>
    </row>
    <row r="527" spans="1:1">
      <c r="A527" s="29">
        <v>42880</v>
      </c>
    </row>
    <row r="528" spans="1:1">
      <c r="A528" s="29">
        <v>42880</v>
      </c>
    </row>
    <row r="529" spans="1:1">
      <c r="A529" s="29">
        <v>42880</v>
      </c>
    </row>
    <row r="530" spans="1:1">
      <c r="A530" s="29">
        <v>42880</v>
      </c>
    </row>
    <row r="531" spans="1:1">
      <c r="A531" s="29">
        <v>42880</v>
      </c>
    </row>
    <row r="532" spans="1:1">
      <c r="A532" s="29">
        <v>42880</v>
      </c>
    </row>
    <row r="533" spans="1:1">
      <c r="A533" s="29">
        <v>42880</v>
      </c>
    </row>
    <row r="534" spans="1:1">
      <c r="A534" s="29">
        <v>42880</v>
      </c>
    </row>
    <row r="535" spans="1:1">
      <c r="A535" s="29">
        <v>42880</v>
      </c>
    </row>
    <row r="536" spans="1:1">
      <c r="A536" s="29">
        <v>42880</v>
      </c>
    </row>
    <row r="537" spans="1:1">
      <c r="A537" s="29">
        <v>42880</v>
      </c>
    </row>
    <row r="538" spans="1:1">
      <c r="A538" s="29">
        <v>42880</v>
      </c>
    </row>
    <row r="539" spans="1:1">
      <c r="A539" s="29">
        <v>42880</v>
      </c>
    </row>
    <row r="540" spans="1:1">
      <c r="A540" s="29">
        <v>42880</v>
      </c>
    </row>
    <row r="541" spans="1:1">
      <c r="A541" s="29">
        <v>42880</v>
      </c>
    </row>
    <row r="542" spans="1:1">
      <c r="A542" s="29">
        <v>42880</v>
      </c>
    </row>
    <row r="543" spans="1:1">
      <c r="A543" s="29">
        <v>42880</v>
      </c>
    </row>
    <row r="544" spans="1:1">
      <c r="A544" s="29">
        <v>42880</v>
      </c>
    </row>
    <row r="545" spans="1:1">
      <c r="A545" s="29">
        <v>42880</v>
      </c>
    </row>
    <row r="546" spans="1:1">
      <c r="A546" s="29">
        <v>42880</v>
      </c>
    </row>
    <row r="547" spans="1:1">
      <c r="A547" s="29">
        <v>42880</v>
      </c>
    </row>
    <row r="548" spans="1:1">
      <c r="A548" s="29">
        <v>42880</v>
      </c>
    </row>
    <row r="549" spans="1:1">
      <c r="A549" s="29">
        <v>42880</v>
      </c>
    </row>
    <row r="550" spans="1:1">
      <c r="A550" s="29">
        <v>42880</v>
      </c>
    </row>
    <row r="551" spans="1:1">
      <c r="A551" s="29">
        <v>42880</v>
      </c>
    </row>
    <row r="552" spans="1:1">
      <c r="A552" s="29">
        <v>42880</v>
      </c>
    </row>
    <row r="553" spans="1:1">
      <c r="A553" s="29">
        <v>42880</v>
      </c>
    </row>
    <row r="554" spans="1:1">
      <c r="A554" s="29">
        <v>42880</v>
      </c>
    </row>
    <row r="555" spans="1:1">
      <c r="A555" s="29">
        <v>42880</v>
      </c>
    </row>
    <row r="556" spans="1:1">
      <c r="A556" s="29">
        <v>42880</v>
      </c>
    </row>
    <row r="557" spans="1:1">
      <c r="A557" s="29">
        <v>42880</v>
      </c>
    </row>
    <row r="558" spans="1:1">
      <c r="A558" s="29">
        <v>42880</v>
      </c>
    </row>
    <row r="559" spans="1:1">
      <c r="A559" s="29">
        <v>42880</v>
      </c>
    </row>
    <row r="560" spans="1:1">
      <c r="A560" s="29">
        <v>42880</v>
      </c>
    </row>
    <row r="561" spans="1:1">
      <c r="A561" s="29">
        <v>42880</v>
      </c>
    </row>
    <row r="562" spans="1:1">
      <c r="A562" s="29">
        <v>42880</v>
      </c>
    </row>
    <row r="563" spans="1:1">
      <c r="A563" s="29">
        <v>42880</v>
      </c>
    </row>
    <row r="564" spans="1:1">
      <c r="A564" s="29">
        <v>42880</v>
      </c>
    </row>
    <row r="565" spans="1:1">
      <c r="A565" s="29">
        <v>42880</v>
      </c>
    </row>
    <row r="566" spans="1:1">
      <c r="A566" s="29">
        <v>42880</v>
      </c>
    </row>
    <row r="567" spans="1:1">
      <c r="A567" s="29">
        <v>42880</v>
      </c>
    </row>
    <row r="568" spans="1:1">
      <c r="A568" s="29">
        <v>42880</v>
      </c>
    </row>
    <row r="569" spans="1:1">
      <c r="A569" s="29">
        <v>42880</v>
      </c>
    </row>
    <row r="570" spans="1:1">
      <c r="A570" s="29">
        <v>42880</v>
      </c>
    </row>
    <row r="571" spans="1:1">
      <c r="A571" s="29">
        <v>42880</v>
      </c>
    </row>
    <row r="572" spans="1:1">
      <c r="A572" s="29">
        <v>42880</v>
      </c>
    </row>
    <row r="573" spans="1:1">
      <c r="A573" s="29">
        <v>42880</v>
      </c>
    </row>
    <row r="574" spans="1:1">
      <c r="A574" s="29">
        <v>42880</v>
      </c>
    </row>
    <row r="575" spans="1:1">
      <c r="A575" s="29">
        <v>42880</v>
      </c>
    </row>
    <row r="576" spans="1:1">
      <c r="A576" s="29">
        <v>42880</v>
      </c>
    </row>
    <row r="577" spans="1:1">
      <c r="A577" s="29">
        <v>42880</v>
      </c>
    </row>
    <row r="578" spans="1:1">
      <c r="A578" s="29">
        <v>42880</v>
      </c>
    </row>
    <row r="579" spans="1:1">
      <c r="A579" s="29">
        <v>42880</v>
      </c>
    </row>
    <row r="580" spans="1:1">
      <c r="A580" s="29">
        <v>42880</v>
      </c>
    </row>
    <row r="581" spans="1:1">
      <c r="A581" s="29">
        <v>42880</v>
      </c>
    </row>
    <row r="582" spans="1:1">
      <c r="A582" s="29">
        <v>42880</v>
      </c>
    </row>
    <row r="583" spans="1:1">
      <c r="A583" s="29">
        <v>42880</v>
      </c>
    </row>
    <row r="584" spans="1:1">
      <c r="A584" s="29">
        <v>42880</v>
      </c>
    </row>
    <row r="585" spans="1:1">
      <c r="A585" s="29">
        <v>42880</v>
      </c>
    </row>
    <row r="586" spans="1:1">
      <c r="A586" s="29">
        <v>42880</v>
      </c>
    </row>
    <row r="587" spans="1:1">
      <c r="A587" s="29">
        <v>42880</v>
      </c>
    </row>
    <row r="588" spans="1:1">
      <c r="A588" s="29">
        <v>42880</v>
      </c>
    </row>
    <row r="589" spans="1:1">
      <c r="A589" s="29">
        <v>42880</v>
      </c>
    </row>
    <row r="590" spans="1:1">
      <c r="A590" s="29">
        <v>42880</v>
      </c>
    </row>
    <row r="591" spans="1:1">
      <c r="A591" s="29">
        <v>42880</v>
      </c>
    </row>
    <row r="592" spans="1:1">
      <c r="A592" s="29">
        <v>42880</v>
      </c>
    </row>
    <row r="593" spans="1:1">
      <c r="A593" s="29">
        <v>42880</v>
      </c>
    </row>
    <row r="594" spans="1:1">
      <c r="A594" s="29">
        <v>42880</v>
      </c>
    </row>
    <row r="595" spans="1:1">
      <c r="A595" s="29">
        <v>42880</v>
      </c>
    </row>
    <row r="596" spans="1:1">
      <c r="A596" s="29">
        <v>42880</v>
      </c>
    </row>
    <row r="597" spans="1:1">
      <c r="A597" s="29">
        <v>42880</v>
      </c>
    </row>
    <row r="598" spans="1:1">
      <c r="A598" s="29">
        <v>42880</v>
      </c>
    </row>
    <row r="599" spans="1:1">
      <c r="A599" s="29">
        <v>42880</v>
      </c>
    </row>
    <row r="600" spans="1:1">
      <c r="A600" s="29">
        <v>42880</v>
      </c>
    </row>
    <row r="601" spans="1:1">
      <c r="A601" s="29">
        <v>42880</v>
      </c>
    </row>
    <row r="602" spans="1:1">
      <c r="A602" s="29">
        <v>42880</v>
      </c>
    </row>
    <row r="603" spans="1:1">
      <c r="A603" s="29">
        <v>42880</v>
      </c>
    </row>
    <row r="604" spans="1:1">
      <c r="A604" s="29">
        <v>42880</v>
      </c>
    </row>
    <row r="605" spans="1:1">
      <c r="A605" s="29">
        <v>42880</v>
      </c>
    </row>
    <row r="606" spans="1:1">
      <c r="A606" s="29">
        <v>42880</v>
      </c>
    </row>
    <row r="607" spans="1:1">
      <c r="A607" s="29">
        <v>42880</v>
      </c>
    </row>
    <row r="608" spans="1:1">
      <c r="A608" s="29">
        <v>42880</v>
      </c>
    </row>
    <row r="609" spans="1:1">
      <c r="A609" s="29">
        <v>42880</v>
      </c>
    </row>
    <row r="610" spans="1:1">
      <c r="A610" s="29">
        <v>42880</v>
      </c>
    </row>
    <row r="611" spans="1:1">
      <c r="A611" s="29">
        <v>42880</v>
      </c>
    </row>
    <row r="612" spans="1:1">
      <c r="A612" s="29">
        <v>42880</v>
      </c>
    </row>
    <row r="613" spans="1:1">
      <c r="A613" s="29">
        <v>42880</v>
      </c>
    </row>
    <row r="614" spans="1:1">
      <c r="A614" s="29">
        <v>42880</v>
      </c>
    </row>
    <row r="615" spans="1:1">
      <c r="A615" s="29">
        <v>42880</v>
      </c>
    </row>
    <row r="616" spans="1:1">
      <c r="A616" s="29">
        <v>42880</v>
      </c>
    </row>
    <row r="617" spans="1:1">
      <c r="A617" s="29">
        <v>42880</v>
      </c>
    </row>
    <row r="618" spans="1:1">
      <c r="A618" s="29">
        <v>42880</v>
      </c>
    </row>
    <row r="619" spans="1:1">
      <c r="A619" s="29">
        <v>42880</v>
      </c>
    </row>
    <row r="620" spans="1:1">
      <c r="A620" s="29">
        <v>42880</v>
      </c>
    </row>
    <row r="621" spans="1:1">
      <c r="A621" s="29">
        <v>42880</v>
      </c>
    </row>
    <row r="622" spans="1:1">
      <c r="A622" s="29">
        <v>42880</v>
      </c>
    </row>
    <row r="623" spans="1:1">
      <c r="A623" s="29">
        <v>42880</v>
      </c>
    </row>
    <row r="624" spans="1:1">
      <c r="A624" s="29">
        <v>42880</v>
      </c>
    </row>
    <row r="625" spans="1:1">
      <c r="A625" s="29">
        <v>42880</v>
      </c>
    </row>
    <row r="626" spans="1:1">
      <c r="A626" s="29">
        <v>42880</v>
      </c>
    </row>
    <row r="627" spans="1:1">
      <c r="A627" s="29">
        <v>42880</v>
      </c>
    </row>
    <row r="628" spans="1:1">
      <c r="A628" s="29">
        <v>42880</v>
      </c>
    </row>
    <row r="629" spans="1:1">
      <c r="A629" s="29">
        <v>42880</v>
      </c>
    </row>
    <row r="630" spans="1:1">
      <c r="A630" s="29">
        <v>42880</v>
      </c>
    </row>
    <row r="631" spans="1:1">
      <c r="A631" s="29">
        <v>42880</v>
      </c>
    </row>
    <row r="632" spans="1:1">
      <c r="A632" s="29">
        <v>42880</v>
      </c>
    </row>
    <row r="633" spans="1:1">
      <c r="A633" s="29">
        <v>42880</v>
      </c>
    </row>
    <row r="634" spans="1:1">
      <c r="A634" s="29">
        <v>42880</v>
      </c>
    </row>
    <row r="635" spans="1:1">
      <c r="A635" s="29">
        <v>42880</v>
      </c>
    </row>
    <row r="636" spans="1:1">
      <c r="A636" s="29">
        <v>42880</v>
      </c>
    </row>
    <row r="637" spans="1:1">
      <c r="A637" s="29">
        <v>42880</v>
      </c>
    </row>
    <row r="638" spans="1:1">
      <c r="A638" s="29">
        <v>42880</v>
      </c>
    </row>
    <row r="639" spans="1:1">
      <c r="A639" s="29">
        <v>42880</v>
      </c>
    </row>
    <row r="640" spans="1:1">
      <c r="A640" s="29">
        <v>42880</v>
      </c>
    </row>
    <row r="641" spans="1:1">
      <c r="A641" s="29">
        <v>42880</v>
      </c>
    </row>
    <row r="642" spans="1:1">
      <c r="A642" s="29">
        <v>42880</v>
      </c>
    </row>
    <row r="643" spans="1:1">
      <c r="A643" s="29">
        <v>42880</v>
      </c>
    </row>
    <row r="644" spans="1:1">
      <c r="A644" s="29">
        <v>42880</v>
      </c>
    </row>
    <row r="645" spans="1:1">
      <c r="A645" s="29">
        <v>42880</v>
      </c>
    </row>
    <row r="646" spans="1:1">
      <c r="A646" s="29">
        <v>42880</v>
      </c>
    </row>
    <row r="647" spans="1:1">
      <c r="A647" s="29">
        <v>42880</v>
      </c>
    </row>
    <row r="648" spans="1:1">
      <c r="A648" s="29">
        <v>42880</v>
      </c>
    </row>
    <row r="649" spans="1:1">
      <c r="A649" s="29">
        <v>42880</v>
      </c>
    </row>
    <row r="650" spans="1:1">
      <c r="A650" s="29">
        <v>42880</v>
      </c>
    </row>
    <row r="651" spans="1:1">
      <c r="A651" s="29">
        <v>42880</v>
      </c>
    </row>
    <row r="652" spans="1:1">
      <c r="A652" s="29">
        <v>42880</v>
      </c>
    </row>
    <row r="653" spans="1:1">
      <c r="A653" s="29">
        <v>42880</v>
      </c>
    </row>
    <row r="654" spans="1:1">
      <c r="A654" s="29">
        <v>42880</v>
      </c>
    </row>
    <row r="655" spans="1:1">
      <c r="A655" s="29">
        <v>42880</v>
      </c>
    </row>
    <row r="656" spans="1:1">
      <c r="A656" s="29">
        <v>42880</v>
      </c>
    </row>
    <row r="657" spans="1:1">
      <c r="A657" s="29">
        <v>42880</v>
      </c>
    </row>
    <row r="658" spans="1:1">
      <c r="A658" s="29">
        <v>42880</v>
      </c>
    </row>
    <row r="659" spans="1:1">
      <c r="A659" s="29">
        <v>42880</v>
      </c>
    </row>
    <row r="660" spans="1:1">
      <c r="A660" s="29">
        <v>42880</v>
      </c>
    </row>
    <row r="661" spans="1:1">
      <c r="A661" s="29">
        <v>42880</v>
      </c>
    </row>
    <row r="662" spans="1:1">
      <c r="A662" s="29">
        <v>42880</v>
      </c>
    </row>
    <row r="663" spans="1:1">
      <c r="A663" s="29">
        <v>42880</v>
      </c>
    </row>
    <row r="664" spans="1:1">
      <c r="A664" s="29">
        <v>42880</v>
      </c>
    </row>
    <row r="665" spans="1:1">
      <c r="A665" s="29">
        <v>42880</v>
      </c>
    </row>
    <row r="666" spans="1:1">
      <c r="A666" s="29">
        <v>42880</v>
      </c>
    </row>
    <row r="667" spans="1:1">
      <c r="A667" s="29">
        <v>42880</v>
      </c>
    </row>
    <row r="668" spans="1:1">
      <c r="A668" s="29">
        <v>42880</v>
      </c>
    </row>
    <row r="669" spans="1:1">
      <c r="A669" s="29">
        <v>42880</v>
      </c>
    </row>
  </sheetData>
  <mergeCells count="80">
    <mergeCell ref="M1:S1"/>
    <mergeCell ref="K1:L1"/>
    <mergeCell ref="B2:B10"/>
    <mergeCell ref="H2:H10"/>
    <mergeCell ref="I2:I10"/>
    <mergeCell ref="J2:J10"/>
    <mergeCell ref="K2:L21"/>
    <mergeCell ref="B11:B19"/>
    <mergeCell ref="H11:H19"/>
    <mergeCell ref="I11:I19"/>
    <mergeCell ref="J11:J19"/>
    <mergeCell ref="K22:L42"/>
    <mergeCell ref="B29:B37"/>
    <mergeCell ref="H29:H37"/>
    <mergeCell ref="I29:I37"/>
    <mergeCell ref="J29:J37"/>
    <mergeCell ref="B20:B28"/>
    <mergeCell ref="H20:H28"/>
    <mergeCell ref="I20:I28"/>
    <mergeCell ref="J20:J28"/>
    <mergeCell ref="B38:B46"/>
    <mergeCell ref="H38:H46"/>
    <mergeCell ref="I38:I46"/>
    <mergeCell ref="J38:J46"/>
    <mergeCell ref="B47:B55"/>
    <mergeCell ref="H47:H55"/>
    <mergeCell ref="I47:I55"/>
    <mergeCell ref="J47:J55"/>
    <mergeCell ref="B56:B64"/>
    <mergeCell ref="H56:H64"/>
    <mergeCell ref="I56:I64"/>
    <mergeCell ref="J56:J64"/>
    <mergeCell ref="B65:B73"/>
    <mergeCell ref="H65:H73"/>
    <mergeCell ref="I65:I73"/>
    <mergeCell ref="J65:J73"/>
    <mergeCell ref="B74:B82"/>
    <mergeCell ref="H74:H82"/>
    <mergeCell ref="I74:I82"/>
    <mergeCell ref="J74:J82"/>
    <mergeCell ref="B83:B91"/>
    <mergeCell ref="H83:H91"/>
    <mergeCell ref="I83:I91"/>
    <mergeCell ref="J83:J91"/>
    <mergeCell ref="B92:B100"/>
    <mergeCell ref="H92:H100"/>
    <mergeCell ref="I92:I100"/>
    <mergeCell ref="J92:J100"/>
    <mergeCell ref="B101:B109"/>
    <mergeCell ref="H101:H109"/>
    <mergeCell ref="I101:I109"/>
    <mergeCell ref="J101:J109"/>
    <mergeCell ref="B110:B118"/>
    <mergeCell ref="H110:H118"/>
    <mergeCell ref="I110:I118"/>
    <mergeCell ref="J110:J118"/>
    <mergeCell ref="B119:B127"/>
    <mergeCell ref="H119:H127"/>
    <mergeCell ref="I119:I127"/>
    <mergeCell ref="J119:J127"/>
    <mergeCell ref="B128:B136"/>
    <mergeCell ref="H128:H136"/>
    <mergeCell ref="I128:I136"/>
    <mergeCell ref="J128:J136"/>
    <mergeCell ref="B137:B145"/>
    <mergeCell ref="H137:H145"/>
    <mergeCell ref="I137:I145"/>
    <mergeCell ref="J137:J145"/>
    <mergeCell ref="B164:B172"/>
    <mergeCell ref="H164:H172"/>
    <mergeCell ref="I164:I172"/>
    <mergeCell ref="J164:J172"/>
    <mergeCell ref="B146:B154"/>
    <mergeCell ref="H146:H154"/>
    <mergeCell ref="I146:I154"/>
    <mergeCell ref="J146:J154"/>
    <mergeCell ref="B155:B163"/>
    <mergeCell ref="H155:H163"/>
    <mergeCell ref="I155:I163"/>
    <mergeCell ref="J155:J163"/>
  </mergeCells>
  <dataValidations count="1">
    <dataValidation type="list" allowBlank="1" showInputMessage="1" showErrorMessage="1" sqref="F2:F172">
      <formula1>$S$2:$S$3</formula1>
    </dataValidation>
  </dataValidation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dimension ref="A1:S172"/>
  <sheetViews>
    <sheetView topLeftCell="C1" zoomScaleNormal="100" workbookViewId="0">
      <selection activeCell="R2" sqref="R2:S172"/>
    </sheetView>
  </sheetViews>
  <sheetFormatPr baseColWidth="10" defaultRowHeight="15"/>
  <cols>
    <col min="1" max="1" width="11.42578125" style="28"/>
    <col min="2" max="3" width="23.140625" style="4" customWidth="1"/>
    <col min="4" max="4" width="20" style="5" customWidth="1"/>
    <col min="5" max="5" width="12.7109375" style="5" customWidth="1"/>
    <col min="6" max="6" width="3.42578125" style="4" customWidth="1"/>
    <col min="7" max="7" width="5" style="4" customWidth="1"/>
    <col min="8" max="8" width="21.140625" style="4" customWidth="1"/>
    <col min="9" max="10" width="3.42578125" style="4"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9" width="3.28515625" style="17" customWidth="1"/>
    <col min="20" max="16384" width="11.42578125" style="17"/>
  </cols>
  <sheetData>
    <row r="1" spans="1:19" ht="72.75" customHeight="1" thickBot="1">
      <c r="A1" s="30" t="s">
        <v>13</v>
      </c>
      <c r="B1" s="38" t="s">
        <v>0</v>
      </c>
      <c r="C1" s="38" t="s">
        <v>14</v>
      </c>
      <c r="D1" s="38" t="s">
        <v>1</v>
      </c>
      <c r="E1" s="38" t="s">
        <v>6</v>
      </c>
      <c r="F1" s="38" t="s">
        <v>9</v>
      </c>
      <c r="G1" s="38" t="s">
        <v>7</v>
      </c>
      <c r="H1" s="38" t="s">
        <v>8</v>
      </c>
      <c r="I1" s="38" t="s">
        <v>9</v>
      </c>
      <c r="J1" s="38" t="s">
        <v>5</v>
      </c>
      <c r="K1" s="88" t="s">
        <v>4</v>
      </c>
      <c r="L1" s="88"/>
      <c r="M1" s="109" t="s">
        <v>10</v>
      </c>
      <c r="N1" s="110"/>
      <c r="O1" s="110"/>
      <c r="P1" s="110"/>
      <c r="Q1" s="110"/>
      <c r="R1" s="110"/>
      <c r="S1" s="110"/>
    </row>
    <row r="2" spans="1:19" s="2" customFormat="1" ht="24.75" customHeight="1">
      <c r="A2" s="68">
        <v>43231</v>
      </c>
      <c r="B2" s="72"/>
      <c r="C2" s="45"/>
      <c r="D2" s="8"/>
      <c r="E2" s="49"/>
      <c r="F2" s="9"/>
      <c r="G2" s="13">
        <f>DATEDIF(E2,A2,"Y")</f>
        <v>118</v>
      </c>
      <c r="H2" s="74"/>
      <c r="I2" s="75"/>
      <c r="J2" s="75" t="str">
        <f>IF(MIN(G2:G10)&lt;1," ",IF(MIN(G2:G10)&lt;18,"J",IF(MIN(G2:G10)&lt;40,"S",IF(MIN(G2:G10)&lt;60,"V1","V2"))))</f>
        <v>V2</v>
      </c>
      <c r="K2" s="105" t="s">
        <v>12</v>
      </c>
      <c r="L2" s="106"/>
      <c r="M2" s="3">
        <v>6</v>
      </c>
      <c r="N2" s="23" t="str">
        <f>CONCATENATE(B38)</f>
        <v/>
      </c>
      <c r="O2" s="23" t="str">
        <f>CONCATENATE(H38)</f>
        <v>_x000D_
_x000D__x000D_
_x000D__x000D_
_x000D__x000D_
_x000D_</v>
      </c>
      <c r="P2" s="23" t="str">
        <f t="shared" ref="P2:Q2" si="0">CONCATENATE(I38)</f>
        <v>F</v>
      </c>
      <c r="Q2" s="23" t="str">
        <f t="shared" si="0"/>
        <v>V2</v>
      </c>
      <c r="R2" s="26" t="s">
        <v>11</v>
      </c>
      <c r="S2" s="28" t="s">
        <v>71</v>
      </c>
    </row>
    <row r="3" spans="1:19" s="2" customFormat="1" ht="24.75" customHeight="1">
      <c r="A3" s="68">
        <v>43231</v>
      </c>
      <c r="B3" s="73"/>
      <c r="C3" s="46"/>
      <c r="D3" s="8"/>
      <c r="E3" s="49"/>
      <c r="F3" s="9"/>
      <c r="G3" s="13">
        <f t="shared" ref="G3:G66" si="1">DATEDIF(E3,A3,"Y")</f>
        <v>118</v>
      </c>
      <c r="H3" s="74"/>
      <c r="I3" s="75"/>
      <c r="J3" s="75"/>
      <c r="K3" s="105"/>
      <c r="L3" s="106"/>
      <c r="M3" s="3">
        <v>7</v>
      </c>
      <c r="N3" s="23" t="str">
        <f>CONCATENATE(B47)</f>
        <v/>
      </c>
      <c r="O3" s="23" t="str">
        <f>CONCATENATE(H47)</f>
        <v>_x000D_
_x000D__x000D_
_x000D__x000D_
_x000D__x000D_
_x000D_</v>
      </c>
      <c r="P3" s="23" t="str">
        <f t="shared" ref="P3:Q3" si="2">CONCATENATE(I47)</f>
        <v>F</v>
      </c>
      <c r="Q3" s="23" t="str">
        <f t="shared" si="2"/>
        <v>V2</v>
      </c>
      <c r="R3" s="26" t="s">
        <v>11</v>
      </c>
      <c r="S3" s="28" t="s">
        <v>72</v>
      </c>
    </row>
    <row r="4" spans="1:19" s="2" customFormat="1" ht="24.75" customHeight="1">
      <c r="A4" s="68">
        <v>43231</v>
      </c>
      <c r="B4" s="73"/>
      <c r="C4" s="46"/>
      <c r="D4" s="8"/>
      <c r="E4" s="49"/>
      <c r="F4" s="9"/>
      <c r="G4" s="13">
        <f t="shared" si="1"/>
        <v>118</v>
      </c>
      <c r="H4" s="74"/>
      <c r="I4" s="75"/>
      <c r="J4" s="75"/>
      <c r="K4" s="105"/>
      <c r="L4" s="106"/>
      <c r="M4" s="3">
        <v>8</v>
      </c>
      <c r="N4" s="23" t="str">
        <f>CONCATENATE(B56)</f>
        <v/>
      </c>
      <c r="O4" s="23" t="str">
        <f>CONCATENATE(H56)</f>
        <v>_x000D_
_x000D__x000D_
_x000D__x000D_
_x000D__x000D_
_x000D_</v>
      </c>
      <c r="P4" s="23" t="str">
        <f t="shared" ref="P4:Q4" si="3">CONCATENATE(I56)</f>
        <v>F</v>
      </c>
      <c r="Q4" s="23" t="str">
        <f t="shared" si="3"/>
        <v>V2</v>
      </c>
      <c r="R4" s="26" t="s">
        <v>11</v>
      </c>
      <c r="S4" s="28"/>
    </row>
    <row r="5" spans="1:19" s="2" customFormat="1" ht="24.75" customHeight="1">
      <c r="A5" s="68">
        <v>43231</v>
      </c>
      <c r="B5" s="73"/>
      <c r="C5" s="46"/>
      <c r="D5" s="8"/>
      <c r="E5" s="49"/>
      <c r="F5" s="9"/>
      <c r="G5" s="13">
        <f t="shared" si="1"/>
        <v>118</v>
      </c>
      <c r="H5" s="74"/>
      <c r="I5" s="75"/>
      <c r="J5" s="75"/>
      <c r="K5" s="105"/>
      <c r="L5" s="106"/>
      <c r="M5" s="3">
        <v>9</v>
      </c>
      <c r="N5" s="23" t="str">
        <f>CONCATENATE(B65)</f>
        <v/>
      </c>
      <c r="O5" s="23" t="str">
        <f>CONCATENATE(H65)</f>
        <v>_x000D_
_x000D__x000D_
_x000D__x000D_
_x000D__x000D_
_x000D_</v>
      </c>
      <c r="P5" s="23" t="str">
        <f t="shared" ref="P5:Q5" si="4">CONCATENATE(I65)</f>
        <v>F</v>
      </c>
      <c r="Q5" s="23" t="str">
        <f t="shared" si="4"/>
        <v>V2</v>
      </c>
      <c r="R5" s="26" t="s">
        <v>11</v>
      </c>
      <c r="S5" s="28"/>
    </row>
    <row r="6" spans="1:19" s="2" customFormat="1" ht="24.75" customHeight="1">
      <c r="A6" s="68">
        <v>43231</v>
      </c>
      <c r="B6" s="73"/>
      <c r="C6" s="46"/>
      <c r="D6" s="8"/>
      <c r="E6" s="49"/>
      <c r="F6" s="9"/>
      <c r="G6" s="13">
        <f t="shared" si="1"/>
        <v>118</v>
      </c>
      <c r="H6" s="74"/>
      <c r="I6" s="75"/>
      <c r="J6" s="75"/>
      <c r="K6" s="105"/>
      <c r="L6" s="106"/>
      <c r="M6" s="3"/>
      <c r="N6" s="23"/>
      <c r="O6" s="23"/>
      <c r="P6" s="23"/>
      <c r="Q6" s="23"/>
      <c r="R6" s="26"/>
      <c r="S6" s="28"/>
    </row>
    <row r="7" spans="1:19" s="2" customFormat="1" ht="24.75" customHeight="1">
      <c r="A7" s="68">
        <v>43231</v>
      </c>
      <c r="B7" s="73"/>
      <c r="C7" s="46"/>
      <c r="D7" s="8"/>
      <c r="E7" s="49"/>
      <c r="F7" s="9"/>
      <c r="G7" s="13">
        <f t="shared" si="1"/>
        <v>118</v>
      </c>
      <c r="H7" s="74"/>
      <c r="I7" s="75"/>
      <c r="J7" s="75"/>
      <c r="K7" s="105"/>
      <c r="L7" s="106"/>
      <c r="M7" s="3"/>
      <c r="N7" s="23"/>
      <c r="O7" s="23"/>
      <c r="P7" s="23"/>
      <c r="Q7" s="23"/>
      <c r="R7" s="26"/>
      <c r="S7" s="28"/>
    </row>
    <row r="8" spans="1:19" s="2" customFormat="1" ht="24.75" customHeight="1">
      <c r="A8" s="68">
        <v>43231</v>
      </c>
      <c r="B8" s="73"/>
      <c r="C8" s="46"/>
      <c r="D8" s="8"/>
      <c r="E8" s="49"/>
      <c r="F8" s="9"/>
      <c r="G8" s="13">
        <f t="shared" si="1"/>
        <v>118</v>
      </c>
      <c r="H8" s="74"/>
      <c r="I8" s="75"/>
      <c r="J8" s="75"/>
      <c r="K8" s="105"/>
      <c r="L8" s="106"/>
      <c r="M8" s="3"/>
      <c r="N8" s="23"/>
      <c r="O8" s="23"/>
      <c r="P8" s="23"/>
      <c r="Q8" s="23"/>
      <c r="R8" s="26"/>
      <c r="S8" s="28"/>
    </row>
    <row r="9" spans="1:19" s="2" customFormat="1" ht="24.75" customHeight="1">
      <c r="A9" s="68">
        <v>43231</v>
      </c>
      <c r="B9" s="73"/>
      <c r="C9" s="46"/>
      <c r="D9" s="8"/>
      <c r="E9" s="49"/>
      <c r="F9" s="9"/>
      <c r="G9" s="13">
        <f t="shared" si="1"/>
        <v>118</v>
      </c>
      <c r="H9" s="74"/>
      <c r="I9" s="75"/>
      <c r="J9" s="75"/>
      <c r="K9" s="105"/>
      <c r="L9" s="106"/>
      <c r="M9" s="3"/>
      <c r="N9" s="23"/>
      <c r="O9" s="23"/>
      <c r="P9" s="23"/>
      <c r="Q9" s="23"/>
      <c r="R9" s="26"/>
      <c r="S9" s="28"/>
    </row>
    <row r="10" spans="1:19" s="2" customFormat="1" ht="24.75" customHeight="1">
      <c r="A10" s="68">
        <v>43231</v>
      </c>
      <c r="B10" s="81"/>
      <c r="C10" s="47"/>
      <c r="D10" s="8"/>
      <c r="E10" s="49"/>
      <c r="F10" s="9"/>
      <c r="G10" s="13">
        <f t="shared" si="1"/>
        <v>118</v>
      </c>
      <c r="H10" s="74"/>
      <c r="I10" s="75"/>
      <c r="J10" s="75"/>
      <c r="K10" s="105"/>
      <c r="L10" s="106"/>
      <c r="M10" s="3">
        <v>10</v>
      </c>
      <c r="N10" s="23" t="str">
        <f>CONCATENATE(B74)</f>
        <v/>
      </c>
      <c r="O10" s="23" t="str">
        <f>CONCATENATE(H74)</f>
        <v>_x000D_
_x000D__x000D_
_x000D__x000D_
_x000D__x000D_
_x000D_</v>
      </c>
      <c r="P10" s="23" t="str">
        <f t="shared" ref="P10:Q10" si="5">CONCATENATE(I74)</f>
        <v>F</v>
      </c>
      <c r="Q10" s="23" t="str">
        <f t="shared" si="5"/>
        <v>V2</v>
      </c>
      <c r="R10" s="26" t="s">
        <v>11</v>
      </c>
      <c r="S10" s="28"/>
    </row>
    <row r="11" spans="1:19" s="2" customFormat="1" ht="24.75" customHeight="1">
      <c r="A11" s="68">
        <v>43231</v>
      </c>
      <c r="B11" s="72"/>
      <c r="C11" s="45"/>
      <c r="D11" s="8"/>
      <c r="E11" s="49"/>
      <c r="F11" s="9"/>
      <c r="G11" s="13">
        <f t="shared" si="1"/>
        <v>118</v>
      </c>
      <c r="H11" s="74"/>
      <c r="I11" s="75"/>
      <c r="J11" s="75" t="str">
        <f t="shared" ref="J11" si="6">IF(MIN(G11:G19)&lt;1," ",IF(MIN(G11:G19)&lt;18,"J",IF(MIN(G11:G19)&lt;40,"S",IF(MIN(G11:G19)&lt;60,"V1","V2"))))</f>
        <v>V2</v>
      </c>
      <c r="K11" s="105"/>
      <c r="L11" s="106"/>
      <c r="M11" s="3">
        <v>11</v>
      </c>
      <c r="N11" s="23" t="str">
        <f>CONCATENATE(B83)</f>
        <v/>
      </c>
      <c r="O11" s="23" t="str">
        <f>CONCATENATE(H83)</f>
        <v>_x000D_
_x000D__x000D_
_x000D__x000D_
_x000D__x000D_
_x000D_</v>
      </c>
      <c r="P11" s="23" t="str">
        <f t="shared" ref="P11:Q11" si="7">CONCATENATE(I83)</f>
        <v>F</v>
      </c>
      <c r="Q11" s="23" t="str">
        <f t="shared" si="7"/>
        <v>V2</v>
      </c>
      <c r="R11" s="26" t="s">
        <v>11</v>
      </c>
      <c r="S11" s="28"/>
    </row>
    <row r="12" spans="1:19" s="2" customFormat="1" ht="24.75" customHeight="1">
      <c r="A12" s="68">
        <v>43231</v>
      </c>
      <c r="B12" s="73"/>
      <c r="C12" s="46"/>
      <c r="D12" s="8"/>
      <c r="E12" s="49"/>
      <c r="F12" s="9"/>
      <c r="G12" s="13">
        <f t="shared" si="1"/>
        <v>118</v>
      </c>
      <c r="H12" s="74"/>
      <c r="I12" s="75"/>
      <c r="J12" s="75"/>
      <c r="K12" s="105"/>
      <c r="L12" s="106"/>
      <c r="M12" s="3">
        <v>12</v>
      </c>
      <c r="N12" s="23" t="str">
        <f>CONCATENATE(B83)</f>
        <v/>
      </c>
      <c r="O12" s="23" t="str">
        <f>CONCATENATE(H83)</f>
        <v>_x000D_
_x000D__x000D_
_x000D__x000D_
_x000D__x000D_
_x000D_</v>
      </c>
      <c r="P12" s="23" t="str">
        <f t="shared" ref="P12:Q12" si="8">CONCATENATE(I83)</f>
        <v>F</v>
      </c>
      <c r="Q12" s="23" t="str">
        <f t="shared" si="8"/>
        <v>V2</v>
      </c>
      <c r="R12" s="26" t="s">
        <v>11</v>
      </c>
      <c r="S12" s="28"/>
    </row>
    <row r="13" spans="1:19" s="2" customFormat="1" ht="24.75" customHeight="1">
      <c r="A13" s="68">
        <v>43231</v>
      </c>
      <c r="B13" s="73"/>
      <c r="C13" s="46"/>
      <c r="D13" s="8"/>
      <c r="E13" s="49"/>
      <c r="F13" s="9"/>
      <c r="G13" s="13">
        <f t="shared" si="1"/>
        <v>118</v>
      </c>
      <c r="H13" s="74"/>
      <c r="I13" s="75"/>
      <c r="J13" s="75"/>
      <c r="K13" s="105"/>
      <c r="L13" s="106"/>
      <c r="M13" s="3"/>
      <c r="N13" s="23"/>
      <c r="O13" s="23"/>
      <c r="P13" s="23"/>
      <c r="Q13" s="23"/>
      <c r="R13" s="26"/>
      <c r="S13" s="28"/>
    </row>
    <row r="14" spans="1:19" s="2" customFormat="1" ht="24.75" customHeight="1">
      <c r="A14" s="68">
        <v>43231</v>
      </c>
      <c r="B14" s="73"/>
      <c r="C14" s="46"/>
      <c r="D14" s="8"/>
      <c r="E14" s="49"/>
      <c r="F14" s="9"/>
      <c r="G14" s="13">
        <f t="shared" si="1"/>
        <v>118</v>
      </c>
      <c r="H14" s="74"/>
      <c r="I14" s="75"/>
      <c r="J14" s="75"/>
      <c r="K14" s="107"/>
      <c r="L14" s="108"/>
      <c r="M14" s="3">
        <v>13</v>
      </c>
      <c r="N14" s="23" t="str">
        <f>CONCATENATE(B92)</f>
        <v/>
      </c>
      <c r="O14" s="23" t="str">
        <f>CONCATENATE(H92)</f>
        <v>_x000D_
_x000D__x000D_
_x000D__x000D_
_x000D__x000D_
_x000D_</v>
      </c>
      <c r="P14" s="23" t="str">
        <f t="shared" ref="P14:Q14" si="9">CONCATENATE(I92)</f>
        <v>F</v>
      </c>
      <c r="Q14" s="23" t="str">
        <f t="shared" si="9"/>
        <v>V2</v>
      </c>
      <c r="R14" s="26" t="s">
        <v>11</v>
      </c>
      <c r="S14" s="28"/>
    </row>
    <row r="15" spans="1:19" s="2" customFormat="1" ht="24.75" customHeight="1">
      <c r="A15" s="68">
        <v>43231</v>
      </c>
      <c r="B15" s="73"/>
      <c r="C15" s="46"/>
      <c r="D15" s="8"/>
      <c r="E15" s="49"/>
      <c r="F15" s="9"/>
      <c r="G15" s="13">
        <f t="shared" si="1"/>
        <v>118</v>
      </c>
      <c r="H15" s="74"/>
      <c r="I15" s="75"/>
      <c r="J15" s="75"/>
      <c r="K15" s="107"/>
      <c r="L15" s="108"/>
      <c r="M15" s="3"/>
      <c r="N15" s="23"/>
      <c r="O15" s="23"/>
      <c r="P15" s="23"/>
      <c r="Q15" s="23"/>
      <c r="R15" s="26"/>
      <c r="S15" s="28"/>
    </row>
    <row r="16" spans="1:19" s="2" customFormat="1" ht="24.75" customHeight="1">
      <c r="A16" s="68">
        <v>43231</v>
      </c>
      <c r="B16" s="73"/>
      <c r="C16" s="46"/>
      <c r="D16" s="8"/>
      <c r="E16" s="49"/>
      <c r="F16" s="9"/>
      <c r="G16" s="13">
        <f t="shared" si="1"/>
        <v>118</v>
      </c>
      <c r="H16" s="74"/>
      <c r="I16" s="75"/>
      <c r="J16" s="75"/>
      <c r="K16" s="107"/>
      <c r="L16" s="108"/>
      <c r="M16" s="3"/>
      <c r="N16" s="23"/>
      <c r="O16" s="23"/>
      <c r="P16" s="23"/>
      <c r="Q16" s="23"/>
      <c r="R16" s="26"/>
      <c r="S16" s="28"/>
    </row>
    <row r="17" spans="1:19" s="2" customFormat="1" ht="24.75" customHeight="1">
      <c r="A17" s="68">
        <v>43231</v>
      </c>
      <c r="B17" s="73"/>
      <c r="C17" s="46"/>
      <c r="D17" s="8"/>
      <c r="E17" s="49"/>
      <c r="F17" s="9"/>
      <c r="G17" s="13">
        <f t="shared" si="1"/>
        <v>118</v>
      </c>
      <c r="H17" s="74"/>
      <c r="I17" s="75"/>
      <c r="J17" s="75"/>
      <c r="K17" s="107"/>
      <c r="L17" s="108"/>
      <c r="M17" s="3">
        <v>14</v>
      </c>
      <c r="N17" s="23" t="str">
        <f>CONCATENATE(B101)</f>
        <v/>
      </c>
      <c r="O17" s="23" t="str">
        <f>CONCATENATE(H101)</f>
        <v>_x000D_
_x000D__x000D_
_x000D__x000D_
_x000D__x000D_
_x000D_</v>
      </c>
      <c r="P17" s="23" t="str">
        <f t="shared" ref="P17:Q17" si="10">CONCATENATE(I101)</f>
        <v>F</v>
      </c>
      <c r="Q17" s="23" t="str">
        <f t="shared" si="10"/>
        <v>V2</v>
      </c>
      <c r="R17" s="26" t="s">
        <v>11</v>
      </c>
      <c r="S17" s="28"/>
    </row>
    <row r="18" spans="1:19" s="2" customFormat="1" ht="24.75" customHeight="1">
      <c r="A18" s="68">
        <v>43231</v>
      </c>
      <c r="B18" s="73"/>
      <c r="C18" s="46"/>
      <c r="D18" s="8"/>
      <c r="E18" s="49"/>
      <c r="F18" s="9"/>
      <c r="G18" s="13">
        <f t="shared" si="1"/>
        <v>118</v>
      </c>
      <c r="H18" s="74"/>
      <c r="I18" s="75"/>
      <c r="J18" s="75"/>
      <c r="K18" s="107"/>
      <c r="L18" s="108"/>
      <c r="M18" s="3"/>
      <c r="N18" s="23"/>
      <c r="O18" s="23"/>
      <c r="P18" s="23"/>
      <c r="Q18" s="23"/>
      <c r="R18" s="26"/>
      <c r="S18" s="28"/>
    </row>
    <row r="19" spans="1:19" s="2" customFormat="1" ht="24.75" customHeight="1">
      <c r="A19" s="68">
        <v>43231</v>
      </c>
      <c r="B19" s="81"/>
      <c r="C19" s="47"/>
      <c r="D19" s="8"/>
      <c r="E19" s="49"/>
      <c r="F19" s="9"/>
      <c r="G19" s="13">
        <f t="shared" si="1"/>
        <v>118</v>
      </c>
      <c r="H19" s="74"/>
      <c r="I19" s="75"/>
      <c r="J19" s="75"/>
      <c r="K19" s="107"/>
      <c r="L19" s="108"/>
      <c r="M19" s="3">
        <v>15</v>
      </c>
      <c r="N19" s="23" t="str">
        <f>CONCATENATE(B110)</f>
        <v/>
      </c>
      <c r="O19" s="23" t="str">
        <f>CONCATENATE(H110)</f>
        <v>_x000D_
_x000D__x000D_
_x000D__x000D_
_x000D__x000D_
_x000D_</v>
      </c>
      <c r="P19" s="23" t="str">
        <f t="shared" ref="P19:Q19" si="11">CONCATENATE(I110)</f>
        <v>F</v>
      </c>
      <c r="Q19" s="23" t="str">
        <f t="shared" si="11"/>
        <v>V2</v>
      </c>
      <c r="R19" s="26" t="s">
        <v>11</v>
      </c>
      <c r="S19" s="28"/>
    </row>
    <row r="20" spans="1:19" s="2" customFormat="1" ht="24.75" customHeight="1">
      <c r="A20" s="68">
        <v>43231</v>
      </c>
      <c r="B20" s="72"/>
      <c r="C20" s="45"/>
      <c r="D20" s="8"/>
      <c r="E20" s="49"/>
      <c r="F20" s="9"/>
      <c r="G20" s="13">
        <f t="shared" si="1"/>
        <v>118</v>
      </c>
      <c r="H20" s="74"/>
      <c r="I20" s="75"/>
      <c r="J20" s="75" t="str">
        <f t="shared" ref="J20" si="12">IF(MIN(G20:G28)&lt;1," ",IF(MIN(G20:G28)&lt;18,"J",IF(MIN(G20:G28)&lt;40,"S",IF(MIN(G20:G28)&lt;60,"V1","V2"))))</f>
        <v>V2</v>
      </c>
      <c r="K20" s="107"/>
      <c r="L20" s="108"/>
      <c r="M20" s="3">
        <v>16</v>
      </c>
      <c r="N20" s="23" t="str">
        <f>CONCATENATE(B119)</f>
        <v/>
      </c>
      <c r="O20" s="23" t="str">
        <f>CONCATENATE(H119)</f>
        <v>_x000D_
_x000D__x000D_
_x000D__x000D_
_x000D__x000D_
_x000D_</v>
      </c>
      <c r="P20" s="23" t="str">
        <f t="shared" ref="P20:Q20" si="13">CONCATENATE(I119)</f>
        <v>F</v>
      </c>
      <c r="Q20" s="23" t="str">
        <f t="shared" si="13"/>
        <v>V2</v>
      </c>
      <c r="R20" s="26" t="s">
        <v>11</v>
      </c>
      <c r="S20" s="28"/>
    </row>
    <row r="21" spans="1:19" s="2" customFormat="1" ht="24.75" customHeight="1">
      <c r="A21" s="68">
        <v>43231</v>
      </c>
      <c r="B21" s="73"/>
      <c r="C21" s="46"/>
      <c r="D21" s="8"/>
      <c r="E21" s="18"/>
      <c r="F21" s="9"/>
      <c r="G21" s="13">
        <f t="shared" si="1"/>
        <v>118</v>
      </c>
      <c r="H21" s="74"/>
      <c r="I21" s="75"/>
      <c r="J21" s="75"/>
      <c r="K21" s="107"/>
      <c r="L21" s="108"/>
      <c r="M21" s="3">
        <v>17</v>
      </c>
      <c r="N21" s="23" t="str">
        <f>CONCATENATE(B128)</f>
        <v/>
      </c>
      <c r="O21" s="23" t="str">
        <f>CONCATENATE(H128)</f>
        <v>_x000D_
_x000D__x000D_
_x000D__x000D_
_x000D__x000D_
_x000D_</v>
      </c>
      <c r="P21" s="23" t="str">
        <f t="shared" ref="P21:Q21" si="14">CONCATENATE(I128)</f>
        <v>F</v>
      </c>
      <c r="Q21" s="23" t="str">
        <f t="shared" si="14"/>
        <v>V2</v>
      </c>
      <c r="R21" s="26" t="s">
        <v>11</v>
      </c>
      <c r="S21" s="28"/>
    </row>
    <row r="22" spans="1:19" s="2" customFormat="1" ht="24.75" customHeight="1">
      <c r="A22" s="68">
        <v>43231</v>
      </c>
      <c r="B22" s="73"/>
      <c r="C22" s="46"/>
      <c r="D22" s="8"/>
      <c r="E22" s="18"/>
      <c r="F22" s="9"/>
      <c r="G22" s="13">
        <f t="shared" si="1"/>
        <v>118</v>
      </c>
      <c r="H22" s="74"/>
      <c r="I22" s="75"/>
      <c r="J22" s="75"/>
      <c r="K22" s="82" t="s">
        <v>45</v>
      </c>
      <c r="L22" s="83"/>
      <c r="M22" s="3">
        <v>18</v>
      </c>
      <c r="N22" s="23" t="str">
        <f>CONCATENATE(B137)</f>
        <v/>
      </c>
      <c r="O22" s="23" t="str">
        <f>CONCATENATE(H137)</f>
        <v>_x000D_
_x000D__x000D_
_x000D__x000D_
_x000D__x000D_
_x000D_</v>
      </c>
      <c r="P22" s="23" t="str">
        <f t="shared" ref="P22:Q22" si="15">CONCATENATE(I137)</f>
        <v>F</v>
      </c>
      <c r="Q22" s="23" t="str">
        <f t="shared" si="15"/>
        <v>V2</v>
      </c>
      <c r="R22" s="26" t="s">
        <v>11</v>
      </c>
      <c r="S22" s="28"/>
    </row>
    <row r="23" spans="1:19" s="2" customFormat="1" ht="24.75" customHeight="1">
      <c r="A23" s="68">
        <v>43231</v>
      </c>
      <c r="B23" s="73"/>
      <c r="C23" s="46"/>
      <c r="D23" s="8"/>
      <c r="E23" s="18"/>
      <c r="F23" s="9"/>
      <c r="G23" s="13">
        <f t="shared" si="1"/>
        <v>118</v>
      </c>
      <c r="H23" s="74"/>
      <c r="I23" s="75"/>
      <c r="J23" s="75"/>
      <c r="K23" s="82"/>
      <c r="L23" s="83"/>
      <c r="M23" s="3"/>
      <c r="N23" s="23"/>
      <c r="O23" s="23"/>
      <c r="P23" s="23"/>
      <c r="Q23" s="23"/>
      <c r="R23" s="26"/>
      <c r="S23" s="28"/>
    </row>
    <row r="24" spans="1:19" s="2" customFormat="1" ht="24.75" customHeight="1">
      <c r="A24" s="68">
        <v>43231</v>
      </c>
      <c r="B24" s="73"/>
      <c r="C24" s="46"/>
      <c r="D24" s="8"/>
      <c r="E24" s="18"/>
      <c r="F24" s="9"/>
      <c r="G24" s="13">
        <f t="shared" si="1"/>
        <v>118</v>
      </c>
      <c r="H24" s="74"/>
      <c r="I24" s="75"/>
      <c r="J24" s="75"/>
      <c r="K24" s="82"/>
      <c r="L24" s="83"/>
      <c r="M24" s="3"/>
      <c r="N24" s="23"/>
      <c r="O24" s="23"/>
      <c r="P24" s="23"/>
      <c r="Q24" s="23"/>
      <c r="R24" s="26"/>
      <c r="S24" s="28"/>
    </row>
    <row r="25" spans="1:19" s="2" customFormat="1" ht="24.75" customHeight="1">
      <c r="A25" s="68">
        <v>43231</v>
      </c>
      <c r="B25" s="73"/>
      <c r="C25" s="46"/>
      <c r="D25" s="8"/>
      <c r="E25" s="18"/>
      <c r="F25" s="9"/>
      <c r="G25" s="13">
        <f t="shared" si="1"/>
        <v>118</v>
      </c>
      <c r="H25" s="74"/>
      <c r="I25" s="75"/>
      <c r="J25" s="75"/>
      <c r="K25" s="82"/>
      <c r="L25" s="83"/>
      <c r="M25" s="3"/>
      <c r="N25" s="23"/>
      <c r="O25" s="23"/>
      <c r="P25" s="23"/>
      <c r="Q25" s="23"/>
      <c r="R25" s="26"/>
      <c r="S25" s="28"/>
    </row>
    <row r="26" spans="1:19" s="2" customFormat="1" ht="24.75" customHeight="1">
      <c r="A26" s="68">
        <v>43231</v>
      </c>
      <c r="B26" s="73"/>
      <c r="C26" s="46"/>
      <c r="D26" s="8"/>
      <c r="E26" s="18"/>
      <c r="F26" s="9"/>
      <c r="G26" s="13">
        <f t="shared" si="1"/>
        <v>118</v>
      </c>
      <c r="H26" s="74"/>
      <c r="I26" s="75"/>
      <c r="J26" s="75"/>
      <c r="K26" s="82"/>
      <c r="L26" s="83"/>
      <c r="M26" s="3"/>
      <c r="N26" s="23"/>
      <c r="O26" s="23"/>
      <c r="P26" s="23"/>
      <c r="Q26" s="23"/>
      <c r="R26" s="26"/>
      <c r="S26" s="28"/>
    </row>
    <row r="27" spans="1:19" s="2" customFormat="1" ht="24.75" customHeight="1">
      <c r="A27" s="68">
        <v>43231</v>
      </c>
      <c r="B27" s="73"/>
      <c r="C27" s="46"/>
      <c r="D27" s="8"/>
      <c r="E27" s="18"/>
      <c r="F27" s="9"/>
      <c r="G27" s="13">
        <f t="shared" si="1"/>
        <v>118</v>
      </c>
      <c r="H27" s="74"/>
      <c r="I27" s="75"/>
      <c r="J27" s="75"/>
      <c r="K27" s="84"/>
      <c r="L27" s="83"/>
      <c r="M27" s="3">
        <v>19</v>
      </c>
      <c r="N27" s="23" t="str">
        <f>CONCATENATE(B146)</f>
        <v/>
      </c>
      <c r="O27" s="23" t="str">
        <f>CONCATENATE(H146)</f>
        <v>_x000D_
_x000D__x000D_
_x000D__x000D_
_x000D__x000D_
_x000D_</v>
      </c>
      <c r="P27" s="23" t="str">
        <f t="shared" ref="P27:Q27" si="16">CONCATENATE(I146)</f>
        <v>F</v>
      </c>
      <c r="Q27" s="23" t="str">
        <f t="shared" si="16"/>
        <v>V2</v>
      </c>
      <c r="R27" s="26" t="s">
        <v>11</v>
      </c>
      <c r="S27" s="28"/>
    </row>
    <row r="28" spans="1:19" s="2" customFormat="1" ht="24.75" customHeight="1">
      <c r="A28" s="68">
        <v>43231</v>
      </c>
      <c r="B28" s="81"/>
      <c r="C28" s="47"/>
      <c r="D28" s="8"/>
      <c r="E28" s="18"/>
      <c r="F28" s="9"/>
      <c r="G28" s="13">
        <f t="shared" si="1"/>
        <v>118</v>
      </c>
      <c r="H28" s="74"/>
      <c r="I28" s="75"/>
      <c r="J28" s="75"/>
      <c r="K28" s="84"/>
      <c r="L28" s="83"/>
      <c r="M28" s="3">
        <v>20</v>
      </c>
      <c r="N28" s="23" t="str">
        <f>CONCATENATE(B155)</f>
        <v/>
      </c>
      <c r="O28" s="23" t="str">
        <f>CONCATENATE(H155)</f>
        <v>_x000D_
_x000D__x000D_
_x000D__x000D_
_x000D__x000D_
_x000D_</v>
      </c>
      <c r="P28" s="23" t="str">
        <f t="shared" ref="P28:Q28" si="17">CONCATENATE(I155)</f>
        <v>F</v>
      </c>
      <c r="Q28" s="23" t="str">
        <f t="shared" si="17"/>
        <v>V2</v>
      </c>
      <c r="R28" s="26" t="s">
        <v>11</v>
      </c>
      <c r="S28" s="28"/>
    </row>
    <row r="29" spans="1:19" s="2" customFormat="1" ht="24.75" customHeight="1">
      <c r="A29" s="68">
        <v>43231</v>
      </c>
      <c r="B29" s="72"/>
      <c r="C29" s="45"/>
      <c r="D29" s="8"/>
      <c r="E29" s="18"/>
      <c r="F29" s="9"/>
      <c r="G29" s="13">
        <f t="shared" si="1"/>
        <v>118</v>
      </c>
      <c r="H29" s="74" t="str">
        <f t="shared" ref="H29" si="18">D29&amp;CHAR(13)&amp;R29&amp;CHAR(13)&amp;D30&amp;CHAR(13)&amp;R30&amp;CHAR(13)&amp;D35&amp;CHAR(13)&amp;R35&amp;CHAR(13)&amp;D36&amp;CHAR(13)&amp;R36&amp;CHAR(13)&amp;D37</f>
        <v>_x000D_
_x000D__x000D_
_x000D__x000D_
_x000D__x000D_
_x000D_</v>
      </c>
      <c r="I29" s="75" t="str">
        <f>IF(COUNTIF(F29:F37,"H")&lt;&gt;0,"H","F")</f>
        <v>F</v>
      </c>
      <c r="J29" s="75" t="str">
        <f t="shared" ref="J29" si="19">IF(MIN(G29:G37)&lt;1," ",IF(MIN(G29:G37)&lt;18,"J",IF(MIN(G29:G37)&lt;40,"S",IF(MIN(G29:G37)&lt;60,"V1","V2"))))</f>
        <v>V2</v>
      </c>
      <c r="K29" s="84"/>
      <c r="L29" s="83"/>
      <c r="M29" s="3">
        <v>21</v>
      </c>
      <c r="N29" s="23" t="str">
        <f>CONCATENATE(B164)</f>
        <v/>
      </c>
      <c r="O29" s="23" t="str">
        <f>CONCATENATE(H164)</f>
        <v>_x000D_
_x000D__x000D_
_x000D__x000D_
_x000D__x000D_
_x000D_</v>
      </c>
      <c r="P29" s="23" t="str">
        <f t="shared" ref="P29:Q29" si="20">CONCATENATE(I164)</f>
        <v>F</v>
      </c>
      <c r="Q29" s="23" t="str">
        <f t="shared" si="20"/>
        <v>V2</v>
      </c>
      <c r="R29" s="26" t="s">
        <v>11</v>
      </c>
      <c r="S29" s="28"/>
    </row>
    <row r="30" spans="1:19" s="2" customFormat="1" ht="24.75" customHeight="1">
      <c r="A30" s="68">
        <v>43231</v>
      </c>
      <c r="B30" s="73"/>
      <c r="C30" s="46"/>
      <c r="D30" s="8"/>
      <c r="E30" s="18"/>
      <c r="F30" s="9"/>
      <c r="G30" s="13">
        <f t="shared" si="1"/>
        <v>118</v>
      </c>
      <c r="H30" s="74"/>
      <c r="I30" s="75"/>
      <c r="J30" s="75"/>
      <c r="K30" s="84"/>
      <c r="L30" s="83"/>
      <c r="M30" s="3">
        <v>22</v>
      </c>
      <c r="N30" s="23" t="e">
        <f>CONCATENATE(#REF!)</f>
        <v>#REF!</v>
      </c>
      <c r="O30" s="23" t="e">
        <f>CONCATENATE(#REF!)</f>
        <v>#REF!</v>
      </c>
      <c r="P30" s="23" t="e">
        <f>CONCATENATE(#REF!)</f>
        <v>#REF!</v>
      </c>
      <c r="Q30" s="23" t="e">
        <f>CONCATENATE(#REF!)</f>
        <v>#REF!</v>
      </c>
      <c r="R30" s="26" t="s">
        <v>11</v>
      </c>
      <c r="S30" s="28"/>
    </row>
    <row r="31" spans="1:19" s="2" customFormat="1" ht="24.75" customHeight="1">
      <c r="A31" s="68">
        <v>43231</v>
      </c>
      <c r="B31" s="73"/>
      <c r="C31" s="46"/>
      <c r="D31" s="8"/>
      <c r="E31" s="18"/>
      <c r="F31" s="9"/>
      <c r="G31" s="13">
        <f t="shared" si="1"/>
        <v>118</v>
      </c>
      <c r="H31" s="74"/>
      <c r="I31" s="75"/>
      <c r="J31" s="75"/>
      <c r="K31" s="84"/>
      <c r="L31" s="83"/>
      <c r="M31" s="3"/>
      <c r="N31" s="23"/>
      <c r="O31" s="23"/>
      <c r="P31" s="23"/>
      <c r="Q31" s="23"/>
      <c r="R31" s="26"/>
      <c r="S31" s="28"/>
    </row>
    <row r="32" spans="1:19" s="2" customFormat="1" ht="24.75" customHeight="1">
      <c r="A32" s="68">
        <v>43231</v>
      </c>
      <c r="B32" s="73"/>
      <c r="C32" s="46"/>
      <c r="D32" s="8"/>
      <c r="E32" s="18"/>
      <c r="F32" s="9"/>
      <c r="G32" s="13">
        <f t="shared" si="1"/>
        <v>118</v>
      </c>
      <c r="H32" s="74"/>
      <c r="I32" s="75"/>
      <c r="J32" s="75"/>
      <c r="K32" s="84"/>
      <c r="L32" s="83"/>
      <c r="M32" s="3"/>
      <c r="N32" s="23"/>
      <c r="O32" s="23"/>
      <c r="P32" s="23"/>
      <c r="Q32" s="23"/>
      <c r="R32" s="26"/>
      <c r="S32" s="28"/>
    </row>
    <row r="33" spans="1:19" s="2" customFormat="1" ht="24.75" customHeight="1">
      <c r="A33" s="68">
        <v>43231</v>
      </c>
      <c r="B33" s="73"/>
      <c r="C33" s="46"/>
      <c r="D33" s="8"/>
      <c r="E33" s="18"/>
      <c r="F33" s="9"/>
      <c r="G33" s="13">
        <f t="shared" si="1"/>
        <v>118</v>
      </c>
      <c r="H33" s="74"/>
      <c r="I33" s="75"/>
      <c r="J33" s="75"/>
      <c r="K33" s="84"/>
      <c r="L33" s="83"/>
      <c r="M33" s="3"/>
      <c r="N33" s="23"/>
      <c r="O33" s="23"/>
      <c r="P33" s="23"/>
      <c r="Q33" s="23"/>
      <c r="R33" s="26"/>
      <c r="S33" s="28"/>
    </row>
    <row r="34" spans="1:19" s="2" customFormat="1" ht="24.75" customHeight="1">
      <c r="A34" s="68">
        <v>43231</v>
      </c>
      <c r="B34" s="73"/>
      <c r="C34" s="46"/>
      <c r="D34" s="8"/>
      <c r="E34" s="18"/>
      <c r="F34" s="9"/>
      <c r="G34" s="13">
        <f t="shared" si="1"/>
        <v>118</v>
      </c>
      <c r="H34" s="74"/>
      <c r="I34" s="75"/>
      <c r="J34" s="75"/>
      <c r="K34" s="84"/>
      <c r="L34" s="83"/>
      <c r="M34" s="3"/>
      <c r="N34" s="23"/>
      <c r="O34" s="23"/>
      <c r="P34" s="23"/>
      <c r="Q34" s="23"/>
      <c r="R34" s="26"/>
      <c r="S34" s="28"/>
    </row>
    <row r="35" spans="1:19" s="2" customFormat="1" ht="24.75" customHeight="1">
      <c r="A35" s="68">
        <v>43231</v>
      </c>
      <c r="B35" s="73"/>
      <c r="C35" s="46"/>
      <c r="D35" s="8"/>
      <c r="E35" s="18"/>
      <c r="F35" s="9"/>
      <c r="G35" s="13">
        <f t="shared" si="1"/>
        <v>118</v>
      </c>
      <c r="H35" s="74"/>
      <c r="I35" s="75"/>
      <c r="J35" s="75"/>
      <c r="K35" s="84"/>
      <c r="L35" s="83"/>
      <c r="M35" s="3">
        <v>23</v>
      </c>
      <c r="N35" s="23" t="e">
        <f>CONCATENATE(#REF!)</f>
        <v>#REF!</v>
      </c>
      <c r="O35" s="23" t="e">
        <f>CONCATENATE(#REF!)</f>
        <v>#REF!</v>
      </c>
      <c r="P35" s="23" t="e">
        <f>CONCATENATE(#REF!)</f>
        <v>#REF!</v>
      </c>
      <c r="Q35" s="23" t="e">
        <f>CONCATENATE(#REF!)</f>
        <v>#REF!</v>
      </c>
      <c r="R35" s="26" t="s">
        <v>11</v>
      </c>
      <c r="S35" s="28"/>
    </row>
    <row r="36" spans="1:19" s="2" customFormat="1" ht="24.75" customHeight="1">
      <c r="A36" s="68">
        <v>43231</v>
      </c>
      <c r="B36" s="73"/>
      <c r="C36" s="46"/>
      <c r="D36" s="8"/>
      <c r="E36" s="18"/>
      <c r="F36" s="9"/>
      <c r="G36" s="13">
        <f t="shared" si="1"/>
        <v>118</v>
      </c>
      <c r="H36" s="74"/>
      <c r="I36" s="75"/>
      <c r="J36" s="75"/>
      <c r="K36" s="84"/>
      <c r="L36" s="83"/>
      <c r="M36" s="3">
        <v>24</v>
      </c>
      <c r="N36" s="23" t="e">
        <f>CONCATENATE(#REF!)</f>
        <v>#REF!</v>
      </c>
      <c r="O36" s="23" t="e">
        <f>CONCATENATE(#REF!)</f>
        <v>#REF!</v>
      </c>
      <c r="P36" s="23" t="e">
        <f>CONCATENATE(#REF!)</f>
        <v>#REF!</v>
      </c>
      <c r="Q36" s="23" t="e">
        <f>CONCATENATE(#REF!)</f>
        <v>#REF!</v>
      </c>
      <c r="R36" s="26" t="s">
        <v>11</v>
      </c>
      <c r="S36" s="28"/>
    </row>
    <row r="37" spans="1:19" s="2" customFormat="1" ht="24.75" customHeight="1">
      <c r="A37" s="68">
        <v>43231</v>
      </c>
      <c r="B37" s="81"/>
      <c r="C37" s="47"/>
      <c r="D37" s="8"/>
      <c r="E37" s="18"/>
      <c r="F37" s="9"/>
      <c r="G37" s="13">
        <f t="shared" si="1"/>
        <v>118</v>
      </c>
      <c r="H37" s="74"/>
      <c r="I37" s="75"/>
      <c r="J37" s="75"/>
      <c r="K37" s="84"/>
      <c r="L37" s="83"/>
      <c r="M37" s="3">
        <v>25</v>
      </c>
      <c r="N37" s="23" t="e">
        <f>CONCATENATE(#REF!)</f>
        <v>#REF!</v>
      </c>
      <c r="O37" s="23" t="e">
        <f>CONCATENATE(#REF!)</f>
        <v>#REF!</v>
      </c>
      <c r="P37" s="23" t="e">
        <f>CONCATENATE(#REF!)</f>
        <v>#REF!</v>
      </c>
      <c r="Q37" s="23" t="e">
        <f>CONCATENATE(#REF!)</f>
        <v>#REF!</v>
      </c>
      <c r="R37" s="26" t="s">
        <v>11</v>
      </c>
      <c r="S37" s="28"/>
    </row>
    <row r="38" spans="1:19" s="2" customFormat="1" ht="24.75" customHeight="1">
      <c r="A38" s="68">
        <v>43231</v>
      </c>
      <c r="B38" s="72"/>
      <c r="C38" s="45"/>
      <c r="D38" s="8"/>
      <c r="E38" s="18"/>
      <c r="F38" s="9"/>
      <c r="G38" s="13">
        <f t="shared" si="1"/>
        <v>118</v>
      </c>
      <c r="H38" s="74" t="str">
        <f t="shared" ref="H38" si="21">D38&amp;CHAR(13)&amp;R38&amp;CHAR(13)&amp;D42&amp;CHAR(13)&amp;R42&amp;CHAR(13)&amp;D44&amp;CHAR(13)&amp;R44&amp;CHAR(13)&amp;D45&amp;CHAR(13)&amp;R45&amp;CHAR(13)&amp;D46</f>
        <v>_x000D_
_x000D__x000D_
_x000D__x000D_
_x000D__x000D_
_x000D_</v>
      </c>
      <c r="I38" s="75" t="str">
        <f>IF(COUNTIF(F38:F46,"H")&lt;&gt;0,"H","F")</f>
        <v>F</v>
      </c>
      <c r="J38" s="75" t="str">
        <f t="shared" ref="J38" si="22">IF(MIN(G38:G46)&lt;1," ",IF(MIN(G38:G46)&lt;18,"J",IF(MIN(G38:G46)&lt;40,"S",IF(MIN(G38:G46)&lt;60,"V1","V2"))))</f>
        <v>V2</v>
      </c>
      <c r="K38" s="84"/>
      <c r="L38" s="83"/>
      <c r="M38" s="3">
        <v>26</v>
      </c>
      <c r="N38" s="23" t="e">
        <f>CONCATENATE(#REF!)</f>
        <v>#REF!</v>
      </c>
      <c r="O38" s="23" t="e">
        <f>CONCATENATE(#REF!)</f>
        <v>#REF!</v>
      </c>
      <c r="P38" s="23" t="e">
        <f>CONCATENATE(#REF!)</f>
        <v>#REF!</v>
      </c>
      <c r="Q38" s="23" t="e">
        <f>CONCATENATE(#REF!)</f>
        <v>#REF!</v>
      </c>
      <c r="R38" s="26" t="s">
        <v>11</v>
      </c>
      <c r="S38" s="28"/>
    </row>
    <row r="39" spans="1:19" s="2" customFormat="1" ht="24.75" customHeight="1">
      <c r="A39" s="68">
        <v>43231</v>
      </c>
      <c r="B39" s="73"/>
      <c r="C39" s="46"/>
      <c r="D39" s="8"/>
      <c r="E39" s="18"/>
      <c r="F39" s="9"/>
      <c r="G39" s="13">
        <f t="shared" si="1"/>
        <v>118</v>
      </c>
      <c r="H39" s="74"/>
      <c r="I39" s="75"/>
      <c r="J39" s="75"/>
      <c r="K39" s="84"/>
      <c r="L39" s="83"/>
      <c r="M39" s="3"/>
      <c r="N39" s="23"/>
      <c r="O39" s="23"/>
      <c r="P39" s="23"/>
      <c r="Q39" s="23"/>
      <c r="R39" s="26"/>
      <c r="S39" s="28"/>
    </row>
    <row r="40" spans="1:19" s="2" customFormat="1" ht="24.75" customHeight="1">
      <c r="A40" s="68">
        <v>43231</v>
      </c>
      <c r="B40" s="73"/>
      <c r="C40" s="46"/>
      <c r="D40" s="8"/>
      <c r="E40" s="18"/>
      <c r="F40" s="9"/>
      <c r="G40" s="13">
        <f t="shared" si="1"/>
        <v>118</v>
      </c>
      <c r="H40" s="74"/>
      <c r="I40" s="75"/>
      <c r="J40" s="75"/>
      <c r="K40" s="84"/>
      <c r="L40" s="83"/>
      <c r="M40" s="3"/>
      <c r="N40" s="23"/>
      <c r="O40" s="23"/>
      <c r="P40" s="23"/>
      <c r="Q40" s="23"/>
      <c r="R40" s="26"/>
      <c r="S40" s="28"/>
    </row>
    <row r="41" spans="1:19" s="2" customFormat="1" ht="24.75" customHeight="1">
      <c r="A41" s="68">
        <v>43231</v>
      </c>
      <c r="B41" s="73"/>
      <c r="C41" s="46"/>
      <c r="D41" s="8"/>
      <c r="E41" s="18"/>
      <c r="F41" s="9"/>
      <c r="G41" s="13">
        <f t="shared" si="1"/>
        <v>118</v>
      </c>
      <c r="H41" s="74"/>
      <c r="I41" s="75"/>
      <c r="J41" s="75"/>
      <c r="K41" s="84"/>
      <c r="L41" s="83"/>
      <c r="M41" s="3"/>
      <c r="N41" s="23"/>
      <c r="O41" s="23"/>
      <c r="P41" s="23"/>
      <c r="Q41" s="23"/>
      <c r="R41" s="26"/>
      <c r="S41" s="28"/>
    </row>
    <row r="42" spans="1:19" s="2" customFormat="1" ht="24.75" customHeight="1">
      <c r="A42" s="68">
        <v>43231</v>
      </c>
      <c r="B42" s="73"/>
      <c r="C42" s="46"/>
      <c r="D42" s="8"/>
      <c r="E42" s="18"/>
      <c r="F42" s="9"/>
      <c r="G42" s="13">
        <f t="shared" si="1"/>
        <v>118</v>
      </c>
      <c r="H42" s="74"/>
      <c r="I42" s="75"/>
      <c r="J42" s="75"/>
      <c r="K42" s="84"/>
      <c r="L42" s="83"/>
      <c r="M42" s="3">
        <v>27</v>
      </c>
      <c r="N42" s="23" t="e">
        <f>CONCATENATE(#REF!)</f>
        <v>#REF!</v>
      </c>
      <c r="O42" s="23" t="e">
        <f>CONCATENATE(#REF!)</f>
        <v>#REF!</v>
      </c>
      <c r="P42" s="23" t="e">
        <f>CONCATENATE(#REF!)</f>
        <v>#REF!</v>
      </c>
      <c r="Q42" s="23" t="e">
        <f>CONCATENATE(#REF!)</f>
        <v>#REF!</v>
      </c>
      <c r="R42" s="26" t="s">
        <v>11</v>
      </c>
      <c r="S42" s="28"/>
    </row>
    <row r="43" spans="1:19" s="2" customFormat="1" ht="24.75" customHeight="1">
      <c r="A43" s="68">
        <v>43231</v>
      </c>
      <c r="B43" s="73"/>
      <c r="C43" s="46"/>
      <c r="D43" s="8"/>
      <c r="E43" s="18"/>
      <c r="F43" s="9"/>
      <c r="G43" s="13">
        <f t="shared" si="1"/>
        <v>118</v>
      </c>
      <c r="H43" s="74"/>
      <c r="I43" s="75"/>
      <c r="J43" s="75"/>
      <c r="K43" s="61"/>
      <c r="L43" s="61"/>
      <c r="M43" s="3"/>
      <c r="N43" s="23"/>
      <c r="O43" s="23"/>
      <c r="P43" s="23"/>
      <c r="Q43" s="23"/>
      <c r="R43" s="26"/>
      <c r="S43" s="28"/>
    </row>
    <row r="44" spans="1:19" s="2" customFormat="1" ht="24.75" customHeight="1">
      <c r="A44" s="68">
        <v>43231</v>
      </c>
      <c r="B44" s="73"/>
      <c r="C44" s="46"/>
      <c r="D44" s="8"/>
      <c r="E44" s="18"/>
      <c r="F44" s="9"/>
      <c r="G44" s="13">
        <f t="shared" si="1"/>
        <v>118</v>
      </c>
      <c r="H44" s="74"/>
      <c r="I44" s="75"/>
      <c r="J44" s="75"/>
      <c r="M44" s="3">
        <v>28</v>
      </c>
      <c r="N44" s="23" t="e">
        <f>CONCATENATE(#REF!)</f>
        <v>#REF!</v>
      </c>
      <c r="O44" s="23" t="e">
        <f>CONCATENATE(#REF!)</f>
        <v>#REF!</v>
      </c>
      <c r="P44" s="23" t="e">
        <f>CONCATENATE(#REF!)</f>
        <v>#REF!</v>
      </c>
      <c r="Q44" s="23" t="e">
        <f>CONCATENATE(#REF!)</f>
        <v>#REF!</v>
      </c>
      <c r="R44" s="26" t="s">
        <v>11</v>
      </c>
      <c r="S44" s="28"/>
    </row>
    <row r="45" spans="1:19" s="2" customFormat="1" ht="24.75" customHeight="1">
      <c r="A45" s="68">
        <v>43231</v>
      </c>
      <c r="B45" s="73"/>
      <c r="C45" s="46"/>
      <c r="D45" s="8"/>
      <c r="E45" s="18"/>
      <c r="F45" s="9"/>
      <c r="G45" s="13">
        <f t="shared" si="1"/>
        <v>118</v>
      </c>
      <c r="H45" s="74"/>
      <c r="I45" s="75"/>
      <c r="J45" s="75"/>
      <c r="M45" s="3">
        <v>29</v>
      </c>
      <c r="N45" s="23" t="e">
        <f>CONCATENATE(#REF!)</f>
        <v>#REF!</v>
      </c>
      <c r="O45" s="23" t="e">
        <f>CONCATENATE(#REF!)</f>
        <v>#REF!</v>
      </c>
      <c r="P45" s="23" t="e">
        <f>CONCATENATE(#REF!)</f>
        <v>#REF!</v>
      </c>
      <c r="Q45" s="23" t="e">
        <f>CONCATENATE(#REF!)</f>
        <v>#REF!</v>
      </c>
      <c r="R45" s="26" t="s">
        <v>11</v>
      </c>
      <c r="S45" s="28"/>
    </row>
    <row r="46" spans="1:19" s="2" customFormat="1" ht="24.75" customHeight="1">
      <c r="A46" s="68">
        <v>43231</v>
      </c>
      <c r="B46" s="81"/>
      <c r="C46" s="47"/>
      <c r="D46" s="8"/>
      <c r="E46" s="18"/>
      <c r="F46" s="9"/>
      <c r="G46" s="13">
        <f t="shared" si="1"/>
        <v>118</v>
      </c>
      <c r="H46" s="74"/>
      <c r="I46" s="75"/>
      <c r="J46" s="75"/>
      <c r="M46" s="3">
        <v>30</v>
      </c>
      <c r="N46" s="23" t="e">
        <f>CONCATENATE(#REF!)</f>
        <v>#REF!</v>
      </c>
      <c r="O46" s="23" t="e">
        <f>CONCATENATE(#REF!)</f>
        <v>#REF!</v>
      </c>
      <c r="P46" s="23" t="e">
        <f>CONCATENATE(#REF!)</f>
        <v>#REF!</v>
      </c>
      <c r="Q46" s="23" t="e">
        <f>CONCATENATE(#REF!)</f>
        <v>#REF!</v>
      </c>
      <c r="R46" s="26" t="s">
        <v>11</v>
      </c>
      <c r="S46" s="28"/>
    </row>
    <row r="47" spans="1:19" s="2" customFormat="1" ht="24.75" customHeight="1">
      <c r="A47" s="68">
        <v>43231</v>
      </c>
      <c r="B47" s="72"/>
      <c r="C47" s="45"/>
      <c r="D47" s="8"/>
      <c r="E47" s="18"/>
      <c r="F47" s="9"/>
      <c r="G47" s="13">
        <f t="shared" si="1"/>
        <v>118</v>
      </c>
      <c r="H47" s="74" t="str">
        <f t="shared" ref="H47" si="23">D47&amp;CHAR(13)&amp;R47&amp;CHAR(13)&amp;D52&amp;CHAR(13)&amp;R52&amp;CHAR(13)&amp;D53&amp;CHAR(13)&amp;R53&amp;CHAR(13)&amp;D54&amp;CHAR(13)&amp;R54&amp;CHAR(13)&amp;D55</f>
        <v>_x000D_
_x000D__x000D_
_x000D__x000D_
_x000D__x000D_
_x000D_</v>
      </c>
      <c r="I47" s="75" t="str">
        <f>IF(COUNTIF(F47:F55,"H")&lt;&gt;0,"H","F")</f>
        <v>F</v>
      </c>
      <c r="J47" s="75" t="str">
        <f t="shared" ref="J47" si="24">IF(MIN(G47:G55)&lt;1," ",IF(MIN(G47:G55)&lt;18,"J",IF(MIN(G47:G55)&lt;40,"S",IF(MIN(G47:G55)&lt;60,"V1","V2"))))</f>
        <v>V2</v>
      </c>
      <c r="M47" s="3">
        <v>31</v>
      </c>
      <c r="N47" s="23" t="e">
        <f>CONCATENATE(#REF!)</f>
        <v>#REF!</v>
      </c>
      <c r="O47" s="23" t="e">
        <f>CONCATENATE(#REF!)</f>
        <v>#REF!</v>
      </c>
      <c r="P47" s="23" t="e">
        <f>CONCATENATE(#REF!)</f>
        <v>#REF!</v>
      </c>
      <c r="Q47" s="23" t="e">
        <f>CONCATENATE(#REF!)</f>
        <v>#REF!</v>
      </c>
      <c r="R47" s="26" t="s">
        <v>11</v>
      </c>
      <c r="S47" s="28"/>
    </row>
    <row r="48" spans="1:19" s="2" customFormat="1" ht="24.75" customHeight="1">
      <c r="A48" s="68">
        <v>43231</v>
      </c>
      <c r="B48" s="73"/>
      <c r="C48" s="46"/>
      <c r="D48" s="8"/>
      <c r="E48" s="18"/>
      <c r="F48" s="9"/>
      <c r="G48" s="13">
        <f t="shared" si="1"/>
        <v>118</v>
      </c>
      <c r="H48" s="74"/>
      <c r="I48" s="75"/>
      <c r="J48" s="75"/>
      <c r="M48" s="3"/>
      <c r="N48" s="23"/>
      <c r="O48" s="23"/>
      <c r="P48" s="23"/>
      <c r="Q48" s="23"/>
      <c r="R48" s="26"/>
      <c r="S48" s="28"/>
    </row>
    <row r="49" spans="1:19" s="2" customFormat="1" ht="24.75" customHeight="1">
      <c r="A49" s="68">
        <v>43231</v>
      </c>
      <c r="B49" s="73"/>
      <c r="C49" s="46"/>
      <c r="D49" s="8"/>
      <c r="E49" s="18"/>
      <c r="F49" s="9"/>
      <c r="G49" s="13">
        <f t="shared" si="1"/>
        <v>118</v>
      </c>
      <c r="H49" s="74"/>
      <c r="I49" s="75"/>
      <c r="J49" s="75"/>
      <c r="M49" s="3"/>
      <c r="N49" s="23"/>
      <c r="O49" s="23"/>
      <c r="P49" s="23"/>
      <c r="Q49" s="23"/>
      <c r="R49" s="26"/>
      <c r="S49" s="28"/>
    </row>
    <row r="50" spans="1:19" s="2" customFormat="1" ht="24.75" customHeight="1">
      <c r="A50" s="68">
        <v>43231</v>
      </c>
      <c r="B50" s="73"/>
      <c r="C50" s="46"/>
      <c r="D50" s="8"/>
      <c r="E50" s="18"/>
      <c r="F50" s="9"/>
      <c r="G50" s="13">
        <f t="shared" si="1"/>
        <v>118</v>
      </c>
      <c r="H50" s="74"/>
      <c r="I50" s="75"/>
      <c r="J50" s="75"/>
      <c r="M50" s="3"/>
      <c r="N50" s="23"/>
      <c r="O50" s="23"/>
      <c r="P50" s="23"/>
      <c r="Q50" s="23"/>
      <c r="R50" s="26"/>
      <c r="S50" s="28"/>
    </row>
    <row r="51" spans="1:19" s="2" customFormat="1" ht="24.75" customHeight="1">
      <c r="A51" s="68">
        <v>43231</v>
      </c>
      <c r="B51" s="73"/>
      <c r="C51" s="46"/>
      <c r="D51" s="8"/>
      <c r="E51" s="18"/>
      <c r="F51" s="9"/>
      <c r="G51" s="13">
        <f t="shared" si="1"/>
        <v>118</v>
      </c>
      <c r="H51" s="74"/>
      <c r="I51" s="75"/>
      <c r="J51" s="75"/>
      <c r="M51" s="3"/>
      <c r="N51" s="23"/>
      <c r="O51" s="23"/>
      <c r="P51" s="23"/>
      <c r="Q51" s="23"/>
      <c r="R51" s="26"/>
      <c r="S51" s="28"/>
    </row>
    <row r="52" spans="1:19" s="2" customFormat="1" ht="24.75" customHeight="1">
      <c r="A52" s="68">
        <v>43231</v>
      </c>
      <c r="B52" s="73"/>
      <c r="C52" s="46"/>
      <c r="D52" s="8"/>
      <c r="E52" s="18"/>
      <c r="F52" s="9"/>
      <c r="G52" s="13">
        <f t="shared" si="1"/>
        <v>118</v>
      </c>
      <c r="H52" s="74"/>
      <c r="I52" s="75"/>
      <c r="J52" s="75"/>
      <c r="M52" s="3">
        <v>32</v>
      </c>
      <c r="N52" s="23" t="e">
        <f>CONCATENATE(#REF!)</f>
        <v>#REF!</v>
      </c>
      <c r="O52" s="23" t="e">
        <f>CONCATENATE(#REF!)</f>
        <v>#REF!</v>
      </c>
      <c r="P52" s="23" t="e">
        <f>CONCATENATE(#REF!)</f>
        <v>#REF!</v>
      </c>
      <c r="Q52" s="23" t="e">
        <f>CONCATENATE(#REF!)</f>
        <v>#REF!</v>
      </c>
      <c r="R52" s="26" t="s">
        <v>11</v>
      </c>
      <c r="S52" s="28"/>
    </row>
    <row r="53" spans="1:19" s="2" customFormat="1" ht="24.75" customHeight="1">
      <c r="A53" s="68">
        <v>43231</v>
      </c>
      <c r="B53" s="73"/>
      <c r="C53" s="46"/>
      <c r="D53" s="8"/>
      <c r="E53" s="18"/>
      <c r="F53" s="9"/>
      <c r="G53" s="13">
        <f t="shared" si="1"/>
        <v>118</v>
      </c>
      <c r="H53" s="74"/>
      <c r="I53" s="75"/>
      <c r="J53" s="75"/>
      <c r="M53" s="3">
        <v>33</v>
      </c>
      <c r="N53" s="23" t="e">
        <f>CONCATENATE(#REF!)</f>
        <v>#REF!</v>
      </c>
      <c r="O53" s="23" t="e">
        <f>CONCATENATE(#REF!)</f>
        <v>#REF!</v>
      </c>
      <c r="P53" s="23" t="e">
        <f>CONCATENATE(#REF!)</f>
        <v>#REF!</v>
      </c>
      <c r="Q53" s="23" t="e">
        <f>CONCATENATE(#REF!)</f>
        <v>#REF!</v>
      </c>
      <c r="R53" s="26" t="s">
        <v>11</v>
      </c>
      <c r="S53" s="28"/>
    </row>
    <row r="54" spans="1:19" s="2" customFormat="1" ht="24.75" customHeight="1">
      <c r="A54" s="68">
        <v>43231</v>
      </c>
      <c r="B54" s="73"/>
      <c r="C54" s="46"/>
      <c r="D54" s="8"/>
      <c r="E54" s="18"/>
      <c r="F54" s="9"/>
      <c r="G54" s="13">
        <f t="shared" si="1"/>
        <v>118</v>
      </c>
      <c r="H54" s="74"/>
      <c r="I54" s="75"/>
      <c r="J54" s="75"/>
      <c r="M54" s="3">
        <v>34</v>
      </c>
      <c r="N54" s="23" t="e">
        <f>CONCATENATE(#REF!)</f>
        <v>#REF!</v>
      </c>
      <c r="O54" s="23" t="e">
        <f>CONCATENATE(#REF!)</f>
        <v>#REF!</v>
      </c>
      <c r="P54" s="23" t="e">
        <f>CONCATENATE(#REF!)</f>
        <v>#REF!</v>
      </c>
      <c r="Q54" s="23" t="e">
        <f>CONCATENATE(#REF!)</f>
        <v>#REF!</v>
      </c>
      <c r="R54" s="26" t="s">
        <v>11</v>
      </c>
      <c r="S54" s="28"/>
    </row>
    <row r="55" spans="1:19" s="2" customFormat="1" ht="24.75" customHeight="1">
      <c r="A55" s="68">
        <v>43231</v>
      </c>
      <c r="B55" s="81"/>
      <c r="C55" s="47"/>
      <c r="D55" s="8"/>
      <c r="E55" s="18"/>
      <c r="F55" s="9"/>
      <c r="G55" s="13">
        <f t="shared" si="1"/>
        <v>118</v>
      </c>
      <c r="H55" s="74"/>
      <c r="I55" s="75"/>
      <c r="J55" s="75"/>
      <c r="M55" s="3">
        <v>35</v>
      </c>
      <c r="N55" s="23" t="e">
        <f>CONCATENATE(#REF!)</f>
        <v>#REF!</v>
      </c>
      <c r="O55" s="23" t="e">
        <f>CONCATENATE(#REF!)</f>
        <v>#REF!</v>
      </c>
      <c r="P55" s="23" t="e">
        <f>CONCATENATE(#REF!)</f>
        <v>#REF!</v>
      </c>
      <c r="Q55" s="23" t="e">
        <f>CONCATENATE(#REF!)</f>
        <v>#REF!</v>
      </c>
      <c r="R55" s="26" t="s">
        <v>11</v>
      </c>
      <c r="S55" s="28"/>
    </row>
    <row r="56" spans="1:19" s="2" customFormat="1" ht="24.75" customHeight="1">
      <c r="A56" s="68">
        <v>43231</v>
      </c>
      <c r="B56" s="72"/>
      <c r="C56" s="45"/>
      <c r="D56" s="8"/>
      <c r="E56" s="18"/>
      <c r="F56" s="9"/>
      <c r="G56" s="13">
        <f t="shared" si="1"/>
        <v>118</v>
      </c>
      <c r="H56" s="74" t="str">
        <f t="shared" ref="H56" si="25">D56&amp;CHAR(13)&amp;R56&amp;CHAR(13)&amp;D57&amp;CHAR(13)&amp;R57&amp;CHAR(13)&amp;D58&amp;CHAR(13)&amp;R58&amp;CHAR(13)&amp;D63&amp;CHAR(13)&amp;R63&amp;CHAR(13)&amp;D64</f>
        <v>_x000D_
_x000D__x000D_
_x000D__x000D_
_x000D__x000D_
_x000D_</v>
      </c>
      <c r="I56" s="75" t="str">
        <f>IF(COUNTIF(F56:F64,"H")&lt;&gt;0,"H","F")</f>
        <v>F</v>
      </c>
      <c r="J56" s="75" t="str">
        <f t="shared" ref="J56" si="26">IF(MIN(G56:G64)&lt;1," ",IF(MIN(G56:G64)&lt;18,"J",IF(MIN(G56:G64)&lt;40,"S",IF(MIN(G56:G64)&lt;60,"V1","V2"))))</f>
        <v>V2</v>
      </c>
      <c r="M56" s="3">
        <v>36</v>
      </c>
      <c r="N56" s="23" t="e">
        <f>CONCATENATE(#REF!)</f>
        <v>#REF!</v>
      </c>
      <c r="O56" s="23" t="e">
        <f>CONCATENATE(#REF!)</f>
        <v>#REF!</v>
      </c>
      <c r="P56" s="23" t="e">
        <f>CONCATENATE(#REF!)</f>
        <v>#REF!</v>
      </c>
      <c r="Q56" s="23" t="e">
        <f>CONCATENATE(#REF!)</f>
        <v>#REF!</v>
      </c>
      <c r="R56" s="26" t="s">
        <v>11</v>
      </c>
      <c r="S56" s="28"/>
    </row>
    <row r="57" spans="1:19" s="2" customFormat="1" ht="24.75" customHeight="1">
      <c r="A57" s="68">
        <v>43231</v>
      </c>
      <c r="B57" s="73"/>
      <c r="C57" s="46"/>
      <c r="D57" s="8"/>
      <c r="E57" s="18"/>
      <c r="F57" s="9"/>
      <c r="G57" s="13">
        <f t="shared" si="1"/>
        <v>118</v>
      </c>
      <c r="H57" s="74"/>
      <c r="I57" s="75"/>
      <c r="J57" s="75"/>
      <c r="M57" s="3">
        <v>37</v>
      </c>
      <c r="N57" s="23" t="e">
        <f>CONCATENATE(#REF!)</f>
        <v>#REF!</v>
      </c>
      <c r="O57" s="23" t="e">
        <f>CONCATENATE(#REF!)</f>
        <v>#REF!</v>
      </c>
      <c r="P57" s="23" t="e">
        <f>CONCATENATE(#REF!)</f>
        <v>#REF!</v>
      </c>
      <c r="Q57" s="23" t="e">
        <f>CONCATENATE(#REF!)</f>
        <v>#REF!</v>
      </c>
      <c r="R57" s="26" t="s">
        <v>11</v>
      </c>
      <c r="S57" s="28"/>
    </row>
    <row r="58" spans="1:19" s="2" customFormat="1" ht="24.75" customHeight="1">
      <c r="A58" s="68">
        <v>43231</v>
      </c>
      <c r="B58" s="73"/>
      <c r="C58" s="46"/>
      <c r="D58" s="8"/>
      <c r="E58" s="18"/>
      <c r="F58" s="9"/>
      <c r="G58" s="13">
        <f t="shared" si="1"/>
        <v>118</v>
      </c>
      <c r="H58" s="74"/>
      <c r="I58" s="75"/>
      <c r="J58" s="75"/>
      <c r="M58" s="3">
        <v>38</v>
      </c>
      <c r="N58" s="23" t="e">
        <f>CONCATENATE(#REF!)</f>
        <v>#REF!</v>
      </c>
      <c r="O58" s="23" t="e">
        <f>CONCATENATE(#REF!)</f>
        <v>#REF!</v>
      </c>
      <c r="P58" s="23" t="e">
        <f>CONCATENATE(#REF!)</f>
        <v>#REF!</v>
      </c>
      <c r="Q58" s="23" t="e">
        <f>CONCATENATE(#REF!)</f>
        <v>#REF!</v>
      </c>
      <c r="R58" s="26" t="s">
        <v>11</v>
      </c>
      <c r="S58" s="28"/>
    </row>
    <row r="59" spans="1:19" s="2" customFormat="1" ht="24.75" customHeight="1">
      <c r="A59" s="68">
        <v>43231</v>
      </c>
      <c r="B59" s="73"/>
      <c r="C59" s="46"/>
      <c r="D59" s="8"/>
      <c r="E59" s="18"/>
      <c r="F59" s="9"/>
      <c r="G59" s="13">
        <f t="shared" si="1"/>
        <v>118</v>
      </c>
      <c r="H59" s="74"/>
      <c r="I59" s="75"/>
      <c r="J59" s="75"/>
      <c r="M59" s="3"/>
      <c r="N59" s="23"/>
      <c r="O59" s="23"/>
      <c r="P59" s="23"/>
      <c r="Q59" s="23"/>
      <c r="R59" s="26"/>
      <c r="S59" s="28"/>
    </row>
    <row r="60" spans="1:19" s="2" customFormat="1" ht="24.75" customHeight="1">
      <c r="A60" s="68">
        <v>43231</v>
      </c>
      <c r="B60" s="73"/>
      <c r="C60" s="46"/>
      <c r="D60" s="8"/>
      <c r="E60" s="18"/>
      <c r="F60" s="9"/>
      <c r="G60" s="13">
        <f t="shared" si="1"/>
        <v>118</v>
      </c>
      <c r="H60" s="74"/>
      <c r="I60" s="75"/>
      <c r="J60" s="75"/>
      <c r="M60" s="3"/>
      <c r="N60" s="23"/>
      <c r="O60" s="23"/>
      <c r="P60" s="23"/>
      <c r="Q60" s="23"/>
      <c r="R60" s="26"/>
      <c r="S60" s="28"/>
    </row>
    <row r="61" spans="1:19" s="2" customFormat="1" ht="24.75" customHeight="1">
      <c r="A61" s="68">
        <v>43231</v>
      </c>
      <c r="B61" s="73"/>
      <c r="C61" s="46"/>
      <c r="D61" s="8"/>
      <c r="E61" s="18"/>
      <c r="F61" s="9"/>
      <c r="G61" s="13">
        <f t="shared" si="1"/>
        <v>118</v>
      </c>
      <c r="H61" s="74"/>
      <c r="I61" s="75"/>
      <c r="J61" s="75"/>
      <c r="M61" s="3"/>
      <c r="N61" s="23"/>
      <c r="O61" s="23"/>
      <c r="P61" s="23"/>
      <c r="Q61" s="23"/>
      <c r="R61" s="26"/>
      <c r="S61" s="28"/>
    </row>
    <row r="62" spans="1:19" s="2" customFormat="1" ht="24.75" customHeight="1">
      <c r="A62" s="68">
        <v>43231</v>
      </c>
      <c r="B62" s="73"/>
      <c r="C62" s="46"/>
      <c r="D62" s="8"/>
      <c r="E62" s="18"/>
      <c r="F62" s="9"/>
      <c r="G62" s="13">
        <f t="shared" si="1"/>
        <v>118</v>
      </c>
      <c r="H62" s="74"/>
      <c r="I62" s="75"/>
      <c r="J62" s="75"/>
      <c r="M62" s="3"/>
      <c r="N62" s="23"/>
      <c r="O62" s="23"/>
      <c r="P62" s="23"/>
      <c r="Q62" s="23"/>
      <c r="R62" s="26"/>
      <c r="S62" s="28"/>
    </row>
    <row r="63" spans="1:19" s="2" customFormat="1" ht="24.75" customHeight="1">
      <c r="A63" s="68">
        <v>43231</v>
      </c>
      <c r="B63" s="73"/>
      <c r="C63" s="46"/>
      <c r="D63" s="8"/>
      <c r="E63" s="18"/>
      <c r="F63" s="9"/>
      <c r="G63" s="13">
        <f t="shared" si="1"/>
        <v>118</v>
      </c>
      <c r="H63" s="74"/>
      <c r="I63" s="75"/>
      <c r="J63" s="75"/>
      <c r="M63" s="3">
        <v>39</v>
      </c>
      <c r="N63" s="23" t="e">
        <f>CONCATENATE(#REF!)</f>
        <v>#REF!</v>
      </c>
      <c r="O63" s="23" t="e">
        <f>CONCATENATE(#REF!)</f>
        <v>#REF!</v>
      </c>
      <c r="P63" s="23" t="e">
        <f>CONCATENATE(#REF!)</f>
        <v>#REF!</v>
      </c>
      <c r="Q63" s="23" t="e">
        <f>CONCATENATE(#REF!)</f>
        <v>#REF!</v>
      </c>
      <c r="R63" s="26" t="s">
        <v>11</v>
      </c>
      <c r="S63" s="28"/>
    </row>
    <row r="64" spans="1:19" s="2" customFormat="1" ht="24.75" customHeight="1">
      <c r="A64" s="68">
        <v>43231</v>
      </c>
      <c r="B64" s="81"/>
      <c r="C64" s="47"/>
      <c r="D64" s="8"/>
      <c r="E64" s="18"/>
      <c r="F64" s="9"/>
      <c r="G64" s="13">
        <f t="shared" si="1"/>
        <v>118</v>
      </c>
      <c r="H64" s="74"/>
      <c r="I64" s="75"/>
      <c r="J64" s="75"/>
      <c r="M64" s="3">
        <v>40</v>
      </c>
      <c r="N64" s="23" t="e">
        <f>CONCATENATE(#REF!)</f>
        <v>#REF!</v>
      </c>
      <c r="O64" s="23" t="e">
        <f>CONCATENATE(#REF!)</f>
        <v>#REF!</v>
      </c>
      <c r="P64" s="23" t="e">
        <f>CONCATENATE(#REF!)</f>
        <v>#REF!</v>
      </c>
      <c r="Q64" s="23" t="e">
        <f>CONCATENATE(#REF!)</f>
        <v>#REF!</v>
      </c>
      <c r="R64" s="26" t="s">
        <v>11</v>
      </c>
      <c r="S64" s="28"/>
    </row>
    <row r="65" spans="1:19" s="2" customFormat="1" ht="24.75" customHeight="1">
      <c r="A65" s="68">
        <v>43231</v>
      </c>
      <c r="B65" s="72"/>
      <c r="C65" s="45"/>
      <c r="D65" s="8"/>
      <c r="E65" s="18"/>
      <c r="F65" s="9"/>
      <c r="G65" s="13">
        <f t="shared" si="1"/>
        <v>118</v>
      </c>
      <c r="H65" s="74" t="str">
        <f t="shared" ref="H65" si="27">D65&amp;CHAR(13)&amp;R65&amp;CHAR(13)&amp;D66&amp;CHAR(13)&amp;R66&amp;CHAR(13)&amp;D71&amp;CHAR(13)&amp;R71&amp;CHAR(13)&amp;D72&amp;CHAR(13)&amp;R72&amp;CHAR(13)&amp;D73</f>
        <v>_x000D_
_x000D__x000D_
_x000D__x000D_
_x000D__x000D_
_x000D_</v>
      </c>
      <c r="I65" s="75" t="str">
        <f>IF(COUNTIF(F65:F73,"H")&lt;&gt;0,"H","F")</f>
        <v>F</v>
      </c>
      <c r="J65" s="75" t="str">
        <f t="shared" ref="J65" si="28">IF(MIN(G65:G73)&lt;1," ",IF(MIN(G65:G73)&lt;18,"J",IF(MIN(G65:G73)&lt;40,"S",IF(MIN(G65:G73)&lt;60,"V1","V2"))))</f>
        <v>V2</v>
      </c>
      <c r="M65" s="22"/>
      <c r="N65" s="22"/>
      <c r="O65" s="27"/>
      <c r="P65" s="28"/>
      <c r="Q65" s="28"/>
      <c r="R65" s="26" t="s">
        <v>11</v>
      </c>
      <c r="S65" s="28"/>
    </row>
    <row r="66" spans="1:19" s="2" customFormat="1" ht="24.75" customHeight="1">
      <c r="A66" s="68">
        <v>43231</v>
      </c>
      <c r="B66" s="73"/>
      <c r="C66" s="46"/>
      <c r="D66" s="8"/>
      <c r="E66" s="18"/>
      <c r="F66" s="9"/>
      <c r="G66" s="13">
        <f t="shared" si="1"/>
        <v>118</v>
      </c>
      <c r="H66" s="74"/>
      <c r="I66" s="75"/>
      <c r="J66" s="75"/>
      <c r="M66" s="22"/>
      <c r="N66" s="22"/>
      <c r="O66" s="27"/>
      <c r="P66" s="28"/>
      <c r="Q66" s="28"/>
      <c r="R66" s="26" t="s">
        <v>11</v>
      </c>
      <c r="S66" s="28"/>
    </row>
    <row r="67" spans="1:19" s="2" customFormat="1" ht="24.75" customHeight="1">
      <c r="A67" s="68">
        <v>43231</v>
      </c>
      <c r="B67" s="73"/>
      <c r="C67" s="46"/>
      <c r="D67" s="8"/>
      <c r="E67" s="18"/>
      <c r="F67" s="9"/>
      <c r="G67" s="13">
        <f t="shared" ref="G67:G130" si="29">DATEDIF(E67,A67,"Y")</f>
        <v>118</v>
      </c>
      <c r="H67" s="74"/>
      <c r="I67" s="75"/>
      <c r="J67" s="75"/>
      <c r="M67" s="22"/>
      <c r="N67" s="22"/>
      <c r="O67" s="27"/>
      <c r="P67" s="28"/>
      <c r="Q67" s="28"/>
      <c r="R67" s="26"/>
      <c r="S67" s="28"/>
    </row>
    <row r="68" spans="1:19" s="2" customFormat="1" ht="24.75" customHeight="1">
      <c r="A68" s="68">
        <v>43231</v>
      </c>
      <c r="B68" s="73"/>
      <c r="C68" s="46"/>
      <c r="D68" s="8"/>
      <c r="E68" s="18"/>
      <c r="F68" s="9"/>
      <c r="G68" s="13">
        <f t="shared" si="29"/>
        <v>118</v>
      </c>
      <c r="H68" s="74"/>
      <c r="I68" s="75"/>
      <c r="J68" s="75"/>
      <c r="M68" s="22"/>
      <c r="N68" s="22"/>
      <c r="O68" s="27"/>
      <c r="P68" s="28"/>
      <c r="Q68" s="28"/>
      <c r="R68" s="26"/>
      <c r="S68" s="28"/>
    </row>
    <row r="69" spans="1:19" s="2" customFormat="1" ht="24.75" customHeight="1">
      <c r="A69" s="68">
        <v>43231</v>
      </c>
      <c r="B69" s="73"/>
      <c r="C69" s="46"/>
      <c r="D69" s="8"/>
      <c r="E69" s="18"/>
      <c r="F69" s="9"/>
      <c r="G69" s="13">
        <f t="shared" si="29"/>
        <v>118</v>
      </c>
      <c r="H69" s="74"/>
      <c r="I69" s="75"/>
      <c r="J69" s="75"/>
      <c r="M69" s="22"/>
      <c r="N69" s="22"/>
      <c r="O69" s="27"/>
      <c r="P69" s="28"/>
      <c r="Q69" s="28"/>
      <c r="R69" s="26"/>
      <c r="S69" s="28"/>
    </row>
    <row r="70" spans="1:19" s="2" customFormat="1" ht="24.75" customHeight="1">
      <c r="A70" s="68">
        <v>43231</v>
      </c>
      <c r="B70" s="73"/>
      <c r="C70" s="46"/>
      <c r="D70" s="8"/>
      <c r="E70" s="18"/>
      <c r="F70" s="9"/>
      <c r="G70" s="13">
        <f t="shared" si="29"/>
        <v>118</v>
      </c>
      <c r="H70" s="74"/>
      <c r="I70" s="75"/>
      <c r="J70" s="75"/>
      <c r="M70" s="22"/>
      <c r="N70" s="22"/>
      <c r="O70" s="27"/>
      <c r="P70" s="28"/>
      <c r="Q70" s="28"/>
      <c r="R70" s="26"/>
      <c r="S70" s="28"/>
    </row>
    <row r="71" spans="1:19" s="2" customFormat="1" ht="24.75" customHeight="1">
      <c r="A71" s="68">
        <v>43231</v>
      </c>
      <c r="B71" s="73"/>
      <c r="C71" s="46"/>
      <c r="D71" s="8"/>
      <c r="E71" s="18"/>
      <c r="F71" s="9"/>
      <c r="G71" s="13">
        <f t="shared" si="29"/>
        <v>118</v>
      </c>
      <c r="H71" s="74"/>
      <c r="I71" s="75"/>
      <c r="J71" s="75"/>
      <c r="M71" s="22"/>
      <c r="N71" s="22"/>
      <c r="O71" s="27"/>
      <c r="P71" s="28"/>
      <c r="Q71" s="28"/>
      <c r="R71" s="26" t="s">
        <v>11</v>
      </c>
      <c r="S71" s="28"/>
    </row>
    <row r="72" spans="1:19" s="2" customFormat="1" ht="24.75" customHeight="1">
      <c r="A72" s="68">
        <v>43231</v>
      </c>
      <c r="B72" s="73"/>
      <c r="C72" s="46"/>
      <c r="D72" s="8"/>
      <c r="E72" s="18"/>
      <c r="F72" s="9"/>
      <c r="G72" s="13">
        <f t="shared" si="29"/>
        <v>118</v>
      </c>
      <c r="H72" s="74"/>
      <c r="I72" s="75"/>
      <c r="J72" s="75"/>
      <c r="M72" s="22"/>
      <c r="N72" s="22"/>
      <c r="O72" s="27"/>
      <c r="P72" s="28"/>
      <c r="Q72" s="28"/>
      <c r="R72" s="26" t="s">
        <v>11</v>
      </c>
      <c r="S72" s="28"/>
    </row>
    <row r="73" spans="1:19" s="2" customFormat="1" ht="24.75" customHeight="1">
      <c r="A73" s="68">
        <v>43231</v>
      </c>
      <c r="B73" s="81"/>
      <c r="C73" s="47"/>
      <c r="D73" s="8"/>
      <c r="E73" s="18"/>
      <c r="F73" s="9"/>
      <c r="G73" s="13">
        <f t="shared" si="29"/>
        <v>118</v>
      </c>
      <c r="H73" s="74"/>
      <c r="I73" s="75"/>
      <c r="J73" s="75"/>
      <c r="M73" s="22"/>
      <c r="N73" s="22"/>
      <c r="O73" s="27"/>
      <c r="P73" s="28"/>
      <c r="Q73" s="28"/>
      <c r="R73" s="26" t="s">
        <v>11</v>
      </c>
      <c r="S73" s="28"/>
    </row>
    <row r="74" spans="1:19" s="2" customFormat="1" ht="24.75" customHeight="1">
      <c r="A74" s="68">
        <v>43231</v>
      </c>
      <c r="B74" s="72"/>
      <c r="C74" s="45"/>
      <c r="D74" s="8"/>
      <c r="E74" s="18"/>
      <c r="F74" s="9"/>
      <c r="G74" s="13">
        <f t="shared" si="29"/>
        <v>118</v>
      </c>
      <c r="H74" s="74" t="str">
        <f t="shared" ref="H74" si="30">D74&amp;CHAR(13)&amp;R74&amp;CHAR(13)&amp;D79&amp;CHAR(13)&amp;R79&amp;CHAR(13)&amp;D80&amp;CHAR(13)&amp;R80&amp;CHAR(13)&amp;D81&amp;CHAR(13)&amp;R81&amp;CHAR(13)&amp;D82</f>
        <v>_x000D_
_x000D__x000D_
_x000D__x000D_
_x000D__x000D_
_x000D_</v>
      </c>
      <c r="I74" s="75" t="str">
        <f>IF(COUNTIF(F74:F82,"H")&lt;&gt;0,"H","F")</f>
        <v>F</v>
      </c>
      <c r="J74" s="75" t="str">
        <f t="shared" ref="J74" si="31">IF(MIN(G74:G82)&lt;1," ",IF(MIN(G74:G82)&lt;18,"J",IF(MIN(G74:G82)&lt;40,"S",IF(MIN(G74:G82)&lt;60,"V1","V2"))))</f>
        <v>V2</v>
      </c>
      <c r="M74" s="22"/>
      <c r="N74" s="22"/>
      <c r="O74" s="27"/>
      <c r="P74" s="28"/>
      <c r="Q74" s="28"/>
      <c r="R74" s="26" t="s">
        <v>11</v>
      </c>
      <c r="S74" s="28"/>
    </row>
    <row r="75" spans="1:19" s="2" customFormat="1" ht="24.75" customHeight="1">
      <c r="A75" s="68">
        <v>43231</v>
      </c>
      <c r="B75" s="73"/>
      <c r="C75" s="46"/>
      <c r="D75" s="8"/>
      <c r="E75" s="18"/>
      <c r="F75" s="9"/>
      <c r="G75" s="13">
        <f t="shared" si="29"/>
        <v>118</v>
      </c>
      <c r="H75" s="74"/>
      <c r="I75" s="75"/>
      <c r="J75" s="75"/>
      <c r="M75" s="22"/>
      <c r="N75" s="22"/>
      <c r="O75" s="27"/>
      <c r="P75" s="28"/>
      <c r="Q75" s="28"/>
      <c r="R75" s="26"/>
      <c r="S75" s="28"/>
    </row>
    <row r="76" spans="1:19" s="2" customFormat="1" ht="24.75" customHeight="1">
      <c r="A76" s="68">
        <v>43231</v>
      </c>
      <c r="B76" s="73"/>
      <c r="C76" s="46"/>
      <c r="D76" s="8"/>
      <c r="E76" s="18"/>
      <c r="F76" s="9"/>
      <c r="G76" s="13">
        <f t="shared" si="29"/>
        <v>118</v>
      </c>
      <c r="H76" s="74"/>
      <c r="I76" s="75"/>
      <c r="J76" s="75"/>
      <c r="M76" s="22"/>
      <c r="N76" s="22"/>
      <c r="O76" s="27"/>
      <c r="P76" s="28"/>
      <c r="Q76" s="28"/>
      <c r="R76" s="26"/>
      <c r="S76" s="28"/>
    </row>
    <row r="77" spans="1:19" s="2" customFormat="1" ht="24.75" customHeight="1">
      <c r="A77" s="68">
        <v>43231</v>
      </c>
      <c r="B77" s="73"/>
      <c r="C77" s="46"/>
      <c r="D77" s="8"/>
      <c r="E77" s="18"/>
      <c r="F77" s="9"/>
      <c r="G77" s="13">
        <f t="shared" si="29"/>
        <v>118</v>
      </c>
      <c r="H77" s="74"/>
      <c r="I77" s="75"/>
      <c r="J77" s="75"/>
      <c r="M77" s="22"/>
      <c r="N77" s="22"/>
      <c r="O77" s="27"/>
      <c r="P77" s="28"/>
      <c r="Q77" s="28"/>
      <c r="R77" s="26"/>
      <c r="S77" s="28"/>
    </row>
    <row r="78" spans="1:19" s="2" customFormat="1" ht="24.75" customHeight="1">
      <c r="A78" s="68">
        <v>43231</v>
      </c>
      <c r="B78" s="73"/>
      <c r="C78" s="46"/>
      <c r="D78" s="8"/>
      <c r="E78" s="18"/>
      <c r="F78" s="9"/>
      <c r="G78" s="13">
        <f t="shared" si="29"/>
        <v>118</v>
      </c>
      <c r="H78" s="74"/>
      <c r="I78" s="75"/>
      <c r="J78" s="75"/>
      <c r="M78" s="22"/>
      <c r="N78" s="22"/>
      <c r="O78" s="27"/>
      <c r="P78" s="28"/>
      <c r="Q78" s="28"/>
      <c r="R78" s="26"/>
      <c r="S78" s="28"/>
    </row>
    <row r="79" spans="1:19" s="2" customFormat="1" ht="24.75" customHeight="1">
      <c r="A79" s="68">
        <v>43231</v>
      </c>
      <c r="B79" s="73"/>
      <c r="C79" s="46"/>
      <c r="D79" s="8"/>
      <c r="E79" s="18"/>
      <c r="F79" s="9"/>
      <c r="G79" s="13">
        <f t="shared" si="29"/>
        <v>118</v>
      </c>
      <c r="H79" s="74"/>
      <c r="I79" s="75"/>
      <c r="J79" s="75"/>
      <c r="M79" s="22"/>
      <c r="N79" s="22"/>
      <c r="O79" s="27"/>
      <c r="P79" s="28"/>
      <c r="Q79" s="28"/>
      <c r="R79" s="26" t="s">
        <v>11</v>
      </c>
      <c r="S79" s="28"/>
    </row>
    <row r="80" spans="1:19" s="2" customFormat="1" ht="24.75" customHeight="1">
      <c r="A80" s="68">
        <v>43231</v>
      </c>
      <c r="B80" s="73"/>
      <c r="C80" s="46"/>
      <c r="D80" s="8"/>
      <c r="E80" s="18"/>
      <c r="F80" s="9"/>
      <c r="G80" s="13">
        <f t="shared" si="29"/>
        <v>118</v>
      </c>
      <c r="H80" s="74"/>
      <c r="I80" s="75"/>
      <c r="J80" s="75"/>
      <c r="M80" s="22"/>
      <c r="N80" s="22"/>
      <c r="O80" s="27"/>
      <c r="P80" s="28"/>
      <c r="Q80" s="28"/>
      <c r="R80" s="26" t="s">
        <v>11</v>
      </c>
      <c r="S80" s="28"/>
    </row>
    <row r="81" spans="1:19" s="2" customFormat="1" ht="24.75" customHeight="1">
      <c r="A81" s="68">
        <v>43231</v>
      </c>
      <c r="B81" s="73"/>
      <c r="C81" s="46"/>
      <c r="D81" s="8"/>
      <c r="E81" s="18"/>
      <c r="F81" s="9"/>
      <c r="G81" s="13">
        <f t="shared" si="29"/>
        <v>118</v>
      </c>
      <c r="H81" s="74"/>
      <c r="I81" s="75"/>
      <c r="J81" s="75"/>
      <c r="M81" s="22"/>
      <c r="N81" s="22"/>
      <c r="O81" s="27"/>
      <c r="P81" s="28"/>
      <c r="Q81" s="28"/>
      <c r="R81" s="26" t="s">
        <v>11</v>
      </c>
      <c r="S81" s="28"/>
    </row>
    <row r="82" spans="1:19" s="2" customFormat="1" ht="24.75" customHeight="1">
      <c r="A82" s="68">
        <v>43231</v>
      </c>
      <c r="B82" s="81"/>
      <c r="C82" s="47"/>
      <c r="D82" s="8"/>
      <c r="E82" s="18"/>
      <c r="F82" s="9"/>
      <c r="G82" s="13">
        <f t="shared" si="29"/>
        <v>118</v>
      </c>
      <c r="H82" s="74"/>
      <c r="I82" s="75"/>
      <c r="J82" s="75"/>
      <c r="M82" s="22"/>
      <c r="N82" s="22"/>
      <c r="O82" s="27"/>
      <c r="P82" s="28"/>
      <c r="Q82" s="28"/>
      <c r="R82" s="26" t="s">
        <v>11</v>
      </c>
      <c r="S82" s="28"/>
    </row>
    <row r="83" spans="1:19" s="2" customFormat="1" ht="24.75" customHeight="1">
      <c r="A83" s="68">
        <v>43231</v>
      </c>
      <c r="B83" s="72"/>
      <c r="C83" s="45"/>
      <c r="D83" s="8"/>
      <c r="E83" s="18"/>
      <c r="F83" s="9"/>
      <c r="G83" s="13">
        <f t="shared" si="29"/>
        <v>118</v>
      </c>
      <c r="H83" s="74" t="str">
        <f t="shared" ref="H83" si="32">D83&amp;CHAR(13)&amp;R83&amp;CHAR(13)&amp;D88&amp;CHAR(13)&amp;R88&amp;CHAR(13)&amp;D89&amp;CHAR(13)&amp;R89&amp;CHAR(13)&amp;D90&amp;CHAR(13)&amp;R90&amp;CHAR(13)&amp;D91</f>
        <v>_x000D_
_x000D__x000D_
_x000D__x000D_
_x000D__x000D_
_x000D_</v>
      </c>
      <c r="I83" s="75" t="str">
        <f>IF(COUNTIF(F83:F91,"H")&lt;&gt;0,"H","F")</f>
        <v>F</v>
      </c>
      <c r="J83" s="75" t="str">
        <f t="shared" ref="J83" si="33">IF(MIN(G83:G91)&lt;1," ",IF(MIN(G83:G91)&lt;18,"J",IF(MIN(G83:G91)&lt;40,"S",IF(MIN(G83:G91)&lt;60,"V1","V2"))))</f>
        <v>V2</v>
      </c>
      <c r="M83" s="22"/>
      <c r="N83" s="22"/>
      <c r="O83" s="27"/>
      <c r="P83" s="28"/>
      <c r="Q83" s="28"/>
      <c r="R83" s="26" t="s">
        <v>11</v>
      </c>
      <c r="S83" s="28"/>
    </row>
    <row r="84" spans="1:19" s="2" customFormat="1" ht="24.75" customHeight="1">
      <c r="A84" s="68">
        <v>43231</v>
      </c>
      <c r="B84" s="73"/>
      <c r="C84" s="46"/>
      <c r="D84" s="8"/>
      <c r="E84" s="18"/>
      <c r="F84" s="9"/>
      <c r="G84" s="13">
        <f t="shared" si="29"/>
        <v>118</v>
      </c>
      <c r="H84" s="74"/>
      <c r="I84" s="75"/>
      <c r="J84" s="75"/>
      <c r="M84" s="22"/>
      <c r="N84" s="22"/>
      <c r="O84" s="27"/>
      <c r="P84" s="28"/>
      <c r="Q84" s="28"/>
      <c r="R84" s="26"/>
      <c r="S84" s="28"/>
    </row>
    <row r="85" spans="1:19" s="2" customFormat="1" ht="24.75" customHeight="1">
      <c r="A85" s="68">
        <v>43231</v>
      </c>
      <c r="B85" s="73"/>
      <c r="C85" s="46"/>
      <c r="D85" s="8"/>
      <c r="E85" s="18"/>
      <c r="F85" s="9"/>
      <c r="G85" s="13">
        <f t="shared" si="29"/>
        <v>118</v>
      </c>
      <c r="H85" s="74"/>
      <c r="I85" s="75"/>
      <c r="J85" s="75"/>
      <c r="M85" s="22"/>
      <c r="N85" s="22"/>
      <c r="O85" s="27"/>
      <c r="P85" s="28"/>
      <c r="Q85" s="28"/>
      <c r="R85" s="26"/>
      <c r="S85" s="28"/>
    </row>
    <row r="86" spans="1:19" s="2" customFormat="1" ht="24.75" customHeight="1">
      <c r="A86" s="68">
        <v>43231</v>
      </c>
      <c r="B86" s="73"/>
      <c r="C86" s="46"/>
      <c r="D86" s="8"/>
      <c r="E86" s="18"/>
      <c r="F86" s="9"/>
      <c r="G86" s="13">
        <f t="shared" si="29"/>
        <v>118</v>
      </c>
      <c r="H86" s="74"/>
      <c r="I86" s="75"/>
      <c r="J86" s="75"/>
      <c r="M86" s="22"/>
      <c r="N86" s="22"/>
      <c r="O86" s="27"/>
      <c r="P86" s="28"/>
      <c r="Q86" s="28"/>
      <c r="R86" s="26"/>
      <c r="S86" s="28"/>
    </row>
    <row r="87" spans="1:19" s="2" customFormat="1" ht="24.75" customHeight="1">
      <c r="A87" s="68">
        <v>43231</v>
      </c>
      <c r="B87" s="73"/>
      <c r="C87" s="46"/>
      <c r="D87" s="8"/>
      <c r="E87" s="18"/>
      <c r="F87" s="9"/>
      <c r="G87" s="13">
        <f t="shared" si="29"/>
        <v>118</v>
      </c>
      <c r="H87" s="74"/>
      <c r="I87" s="75"/>
      <c r="J87" s="75"/>
      <c r="M87" s="22"/>
      <c r="N87" s="22"/>
      <c r="O87" s="27"/>
      <c r="P87" s="28"/>
      <c r="Q87" s="28"/>
      <c r="R87" s="26"/>
      <c r="S87" s="28"/>
    </row>
    <row r="88" spans="1:19" s="2" customFormat="1" ht="24.75" customHeight="1">
      <c r="A88" s="68">
        <v>43231</v>
      </c>
      <c r="B88" s="73"/>
      <c r="C88" s="46"/>
      <c r="D88" s="8"/>
      <c r="E88" s="18"/>
      <c r="F88" s="9"/>
      <c r="G88" s="13">
        <f t="shared" si="29"/>
        <v>118</v>
      </c>
      <c r="H88" s="74"/>
      <c r="I88" s="75"/>
      <c r="J88" s="75"/>
      <c r="M88" s="22"/>
      <c r="N88" s="22"/>
      <c r="O88" s="27"/>
      <c r="P88" s="28"/>
      <c r="Q88" s="28"/>
      <c r="R88" s="26" t="s">
        <v>11</v>
      </c>
      <c r="S88" s="28"/>
    </row>
    <row r="89" spans="1:19" s="2" customFormat="1" ht="24.75" customHeight="1">
      <c r="A89" s="68">
        <v>43231</v>
      </c>
      <c r="B89" s="73"/>
      <c r="C89" s="46"/>
      <c r="D89" s="8"/>
      <c r="E89" s="18"/>
      <c r="F89" s="9"/>
      <c r="G89" s="13">
        <f t="shared" si="29"/>
        <v>118</v>
      </c>
      <c r="H89" s="74"/>
      <c r="I89" s="75"/>
      <c r="J89" s="75"/>
      <c r="M89" s="22"/>
      <c r="N89" s="22"/>
      <c r="O89" s="27"/>
      <c r="P89" s="28"/>
      <c r="Q89" s="28"/>
      <c r="R89" s="26" t="s">
        <v>11</v>
      </c>
      <c r="S89" s="28"/>
    </row>
    <row r="90" spans="1:19" s="2" customFormat="1" ht="24.75" customHeight="1">
      <c r="A90" s="68">
        <v>43231</v>
      </c>
      <c r="B90" s="73"/>
      <c r="C90" s="46"/>
      <c r="D90" s="8"/>
      <c r="E90" s="18"/>
      <c r="F90" s="9"/>
      <c r="G90" s="13">
        <f t="shared" si="29"/>
        <v>118</v>
      </c>
      <c r="H90" s="74"/>
      <c r="I90" s="75"/>
      <c r="J90" s="75"/>
      <c r="M90" s="22"/>
      <c r="N90" s="22"/>
      <c r="O90" s="27"/>
      <c r="P90" s="28"/>
      <c r="Q90" s="28"/>
      <c r="R90" s="26" t="s">
        <v>11</v>
      </c>
      <c r="S90" s="28"/>
    </row>
    <row r="91" spans="1:19" s="2" customFormat="1" ht="24.75" customHeight="1">
      <c r="A91" s="68">
        <v>43231</v>
      </c>
      <c r="B91" s="81"/>
      <c r="C91" s="47"/>
      <c r="D91" s="8"/>
      <c r="E91" s="18"/>
      <c r="F91" s="9"/>
      <c r="G91" s="13">
        <f t="shared" si="29"/>
        <v>118</v>
      </c>
      <c r="H91" s="74"/>
      <c r="I91" s="75"/>
      <c r="J91" s="75"/>
      <c r="M91" s="22"/>
      <c r="N91" s="22"/>
      <c r="O91" s="27"/>
      <c r="P91" s="28"/>
      <c r="Q91" s="28"/>
      <c r="R91" s="26" t="s">
        <v>11</v>
      </c>
      <c r="S91" s="28"/>
    </row>
    <row r="92" spans="1:19" s="2" customFormat="1" ht="24.75" customHeight="1">
      <c r="A92" s="68">
        <v>43231</v>
      </c>
      <c r="B92" s="72"/>
      <c r="C92" s="45"/>
      <c r="D92" s="8"/>
      <c r="E92" s="18"/>
      <c r="F92" s="9"/>
      <c r="G92" s="13">
        <f t="shared" si="29"/>
        <v>118</v>
      </c>
      <c r="H92" s="74" t="str">
        <f t="shared" ref="H92" si="34">D92&amp;CHAR(13)&amp;R92&amp;CHAR(13)&amp;D97&amp;CHAR(13)&amp;R97&amp;CHAR(13)&amp;D98&amp;CHAR(13)&amp;R98&amp;CHAR(13)&amp;D99&amp;CHAR(13)&amp;R99&amp;CHAR(13)&amp;D100</f>
        <v>_x000D_
_x000D__x000D_
_x000D__x000D_
_x000D__x000D_
_x000D_</v>
      </c>
      <c r="I92" s="75" t="str">
        <f>IF(COUNTIF(F92:F100,"H")&lt;&gt;0,"H","F")</f>
        <v>F</v>
      </c>
      <c r="J92" s="75" t="str">
        <f t="shared" ref="J92" si="35">IF(MIN(G92:G100)&lt;1," ",IF(MIN(G92:G100)&lt;18,"J",IF(MIN(G92:G100)&lt;40,"S",IF(MIN(G92:G100)&lt;60,"V1","V2"))))</f>
        <v>V2</v>
      </c>
      <c r="M92" s="22"/>
      <c r="N92" s="22"/>
      <c r="O92" s="27"/>
      <c r="P92" s="28"/>
      <c r="Q92" s="28"/>
      <c r="R92" s="26" t="s">
        <v>11</v>
      </c>
      <c r="S92" s="28"/>
    </row>
    <row r="93" spans="1:19" s="2" customFormat="1" ht="24.75" customHeight="1">
      <c r="A93" s="68">
        <v>43231</v>
      </c>
      <c r="B93" s="73"/>
      <c r="C93" s="46"/>
      <c r="D93" s="8"/>
      <c r="E93" s="18"/>
      <c r="F93" s="9"/>
      <c r="G93" s="13">
        <f t="shared" si="29"/>
        <v>118</v>
      </c>
      <c r="H93" s="74"/>
      <c r="I93" s="75"/>
      <c r="J93" s="75"/>
      <c r="M93" s="22"/>
      <c r="N93" s="22"/>
      <c r="O93" s="27"/>
      <c r="P93" s="28"/>
      <c r="Q93" s="28"/>
      <c r="R93" s="26"/>
      <c r="S93" s="28"/>
    </row>
    <row r="94" spans="1:19" s="2" customFormat="1" ht="24.75" customHeight="1">
      <c r="A94" s="68">
        <v>43231</v>
      </c>
      <c r="B94" s="73"/>
      <c r="C94" s="46"/>
      <c r="D94" s="8"/>
      <c r="E94" s="18"/>
      <c r="F94" s="9"/>
      <c r="G94" s="13">
        <f t="shared" si="29"/>
        <v>118</v>
      </c>
      <c r="H94" s="74"/>
      <c r="I94" s="75"/>
      <c r="J94" s="75"/>
      <c r="M94" s="22"/>
      <c r="N94" s="22"/>
      <c r="O94" s="27"/>
      <c r="P94" s="28"/>
      <c r="Q94" s="28"/>
      <c r="R94" s="26"/>
      <c r="S94" s="28"/>
    </row>
    <row r="95" spans="1:19" s="2" customFormat="1" ht="24.75" customHeight="1">
      <c r="A95" s="68">
        <v>43231</v>
      </c>
      <c r="B95" s="73"/>
      <c r="C95" s="46"/>
      <c r="D95" s="8"/>
      <c r="E95" s="18"/>
      <c r="F95" s="9"/>
      <c r="G95" s="13">
        <f t="shared" si="29"/>
        <v>118</v>
      </c>
      <c r="H95" s="74"/>
      <c r="I95" s="75"/>
      <c r="J95" s="75"/>
      <c r="M95" s="22"/>
      <c r="N95" s="22"/>
      <c r="O95" s="27"/>
      <c r="P95" s="28"/>
      <c r="Q95" s="28"/>
      <c r="R95" s="26"/>
      <c r="S95" s="28"/>
    </row>
    <row r="96" spans="1:19" s="2" customFormat="1" ht="24.75" customHeight="1">
      <c r="A96" s="68">
        <v>43231</v>
      </c>
      <c r="B96" s="73"/>
      <c r="C96" s="46"/>
      <c r="D96" s="8"/>
      <c r="E96" s="18"/>
      <c r="F96" s="9"/>
      <c r="G96" s="13">
        <f t="shared" si="29"/>
        <v>118</v>
      </c>
      <c r="H96" s="74"/>
      <c r="I96" s="75"/>
      <c r="J96" s="75"/>
      <c r="M96" s="22"/>
      <c r="N96" s="22"/>
      <c r="O96" s="27"/>
      <c r="P96" s="28"/>
      <c r="Q96" s="28"/>
      <c r="R96" s="26"/>
      <c r="S96" s="28"/>
    </row>
    <row r="97" spans="1:19" s="2" customFormat="1" ht="24.75" customHeight="1">
      <c r="A97" s="68">
        <v>43231</v>
      </c>
      <c r="B97" s="73"/>
      <c r="C97" s="46"/>
      <c r="D97" s="8"/>
      <c r="E97" s="18"/>
      <c r="F97" s="9"/>
      <c r="G97" s="13">
        <f t="shared" si="29"/>
        <v>118</v>
      </c>
      <c r="H97" s="74"/>
      <c r="I97" s="75"/>
      <c r="J97" s="75"/>
      <c r="M97" s="22"/>
      <c r="N97" s="22"/>
      <c r="O97" s="27"/>
      <c r="P97" s="28"/>
      <c r="Q97" s="28"/>
      <c r="R97" s="26" t="s">
        <v>11</v>
      </c>
      <c r="S97" s="28"/>
    </row>
    <row r="98" spans="1:19" s="2" customFormat="1" ht="24.75" customHeight="1">
      <c r="A98" s="68">
        <v>43231</v>
      </c>
      <c r="B98" s="73"/>
      <c r="C98" s="46"/>
      <c r="D98" s="8"/>
      <c r="E98" s="18"/>
      <c r="F98" s="9"/>
      <c r="G98" s="13">
        <f t="shared" si="29"/>
        <v>118</v>
      </c>
      <c r="H98" s="74"/>
      <c r="I98" s="75"/>
      <c r="J98" s="75"/>
      <c r="M98" s="22"/>
      <c r="N98" s="22"/>
      <c r="O98" s="27"/>
      <c r="P98" s="28"/>
      <c r="Q98" s="28"/>
      <c r="R98" s="26" t="s">
        <v>11</v>
      </c>
      <c r="S98" s="28"/>
    </row>
    <row r="99" spans="1:19" s="2" customFormat="1" ht="24.75" customHeight="1">
      <c r="A99" s="68">
        <v>43231</v>
      </c>
      <c r="B99" s="73"/>
      <c r="C99" s="46"/>
      <c r="D99" s="8"/>
      <c r="E99" s="18"/>
      <c r="F99" s="9"/>
      <c r="G99" s="13">
        <f t="shared" si="29"/>
        <v>118</v>
      </c>
      <c r="H99" s="74"/>
      <c r="I99" s="75"/>
      <c r="J99" s="75"/>
      <c r="M99" s="22"/>
      <c r="N99" s="22"/>
      <c r="O99" s="27"/>
      <c r="P99" s="28"/>
      <c r="Q99" s="28"/>
      <c r="R99" s="26" t="s">
        <v>11</v>
      </c>
      <c r="S99" s="28"/>
    </row>
    <row r="100" spans="1:19" s="2" customFormat="1" ht="24.75" customHeight="1">
      <c r="A100" s="68">
        <v>43231</v>
      </c>
      <c r="B100" s="81"/>
      <c r="C100" s="47"/>
      <c r="D100" s="8"/>
      <c r="E100" s="18"/>
      <c r="F100" s="9"/>
      <c r="G100" s="13">
        <f t="shared" si="29"/>
        <v>118</v>
      </c>
      <c r="H100" s="74"/>
      <c r="I100" s="75"/>
      <c r="J100" s="75"/>
      <c r="M100" s="22"/>
      <c r="N100" s="22"/>
      <c r="O100" s="27"/>
      <c r="P100" s="28"/>
      <c r="Q100" s="28"/>
      <c r="R100" s="26" t="s">
        <v>11</v>
      </c>
      <c r="S100" s="28"/>
    </row>
    <row r="101" spans="1:19" s="2" customFormat="1" ht="24.75" customHeight="1">
      <c r="A101" s="68">
        <v>43231</v>
      </c>
      <c r="B101" s="72"/>
      <c r="C101" s="45"/>
      <c r="D101" s="8"/>
      <c r="E101" s="18"/>
      <c r="F101" s="9"/>
      <c r="G101" s="13">
        <f t="shared" si="29"/>
        <v>118</v>
      </c>
      <c r="H101" s="74" t="str">
        <f t="shared" ref="H101" si="36">D101&amp;CHAR(13)&amp;R101&amp;CHAR(13)&amp;D106&amp;CHAR(13)&amp;R106&amp;CHAR(13)&amp;D107&amp;CHAR(13)&amp;R107&amp;CHAR(13)&amp;D108&amp;CHAR(13)&amp;R108&amp;CHAR(13)&amp;D109</f>
        <v>_x000D_
_x000D__x000D_
_x000D__x000D_
_x000D__x000D_
_x000D_</v>
      </c>
      <c r="I101" s="75" t="str">
        <f>IF(COUNTIF(F101:F109,"H")&lt;&gt;0,"H","F")</f>
        <v>F</v>
      </c>
      <c r="J101" s="75" t="str">
        <f t="shared" ref="J101" si="37">IF(MIN(G101:G109)&lt;1," ",IF(MIN(G101:G109)&lt;18,"J",IF(MIN(G101:G109)&lt;40,"S",IF(MIN(G101:G109)&lt;60,"V1","V2"))))</f>
        <v>V2</v>
      </c>
      <c r="M101" s="22"/>
      <c r="N101" s="22"/>
      <c r="O101" s="27"/>
      <c r="P101" s="28"/>
      <c r="Q101" s="28"/>
      <c r="R101" s="26" t="s">
        <v>11</v>
      </c>
      <c r="S101" s="28"/>
    </row>
    <row r="102" spans="1:19" s="2" customFormat="1" ht="24.75" customHeight="1">
      <c r="A102" s="68">
        <v>43231</v>
      </c>
      <c r="B102" s="73"/>
      <c r="C102" s="46"/>
      <c r="D102" s="8"/>
      <c r="E102" s="18"/>
      <c r="F102" s="9"/>
      <c r="G102" s="13">
        <f t="shared" si="29"/>
        <v>118</v>
      </c>
      <c r="H102" s="74"/>
      <c r="I102" s="75"/>
      <c r="J102" s="75"/>
      <c r="M102" s="22"/>
      <c r="N102" s="22"/>
      <c r="O102" s="27"/>
      <c r="P102" s="28"/>
      <c r="Q102" s="28"/>
      <c r="R102" s="26"/>
      <c r="S102" s="28"/>
    </row>
    <row r="103" spans="1:19" s="2" customFormat="1" ht="24.75" customHeight="1">
      <c r="A103" s="68">
        <v>43231</v>
      </c>
      <c r="B103" s="73"/>
      <c r="C103" s="46"/>
      <c r="D103" s="8"/>
      <c r="E103" s="18"/>
      <c r="F103" s="9"/>
      <c r="G103" s="13">
        <f t="shared" si="29"/>
        <v>118</v>
      </c>
      <c r="H103" s="74"/>
      <c r="I103" s="75"/>
      <c r="J103" s="75"/>
      <c r="M103" s="22"/>
      <c r="N103" s="22"/>
      <c r="O103" s="27"/>
      <c r="P103" s="28"/>
      <c r="Q103" s="28"/>
      <c r="R103" s="26"/>
      <c r="S103" s="28"/>
    </row>
    <row r="104" spans="1:19" s="2" customFormat="1" ht="24.75" customHeight="1">
      <c r="A104" s="68">
        <v>43231</v>
      </c>
      <c r="B104" s="73"/>
      <c r="C104" s="46"/>
      <c r="D104" s="8"/>
      <c r="E104" s="18"/>
      <c r="F104" s="9"/>
      <c r="G104" s="13">
        <f t="shared" si="29"/>
        <v>118</v>
      </c>
      <c r="H104" s="74"/>
      <c r="I104" s="75"/>
      <c r="J104" s="75"/>
      <c r="M104" s="22"/>
      <c r="N104" s="22"/>
      <c r="O104" s="27"/>
      <c r="P104" s="28"/>
      <c r="Q104" s="28"/>
      <c r="R104" s="26"/>
      <c r="S104" s="28"/>
    </row>
    <row r="105" spans="1:19" s="2" customFormat="1" ht="24.75" customHeight="1">
      <c r="A105" s="68">
        <v>43231</v>
      </c>
      <c r="B105" s="73"/>
      <c r="C105" s="46"/>
      <c r="D105" s="8"/>
      <c r="E105" s="18"/>
      <c r="F105" s="9"/>
      <c r="G105" s="13">
        <f t="shared" si="29"/>
        <v>118</v>
      </c>
      <c r="H105" s="74"/>
      <c r="I105" s="75"/>
      <c r="J105" s="75"/>
      <c r="M105" s="22"/>
      <c r="N105" s="22"/>
      <c r="O105" s="27"/>
      <c r="P105" s="28"/>
      <c r="Q105" s="28"/>
      <c r="R105" s="26"/>
      <c r="S105" s="28"/>
    </row>
    <row r="106" spans="1:19" s="2" customFormat="1" ht="24.75" customHeight="1">
      <c r="A106" s="68">
        <v>43231</v>
      </c>
      <c r="B106" s="73"/>
      <c r="C106" s="46"/>
      <c r="D106" s="8"/>
      <c r="E106" s="18"/>
      <c r="F106" s="9"/>
      <c r="G106" s="13">
        <f t="shared" si="29"/>
        <v>118</v>
      </c>
      <c r="H106" s="74"/>
      <c r="I106" s="75"/>
      <c r="J106" s="75"/>
      <c r="M106" s="22"/>
      <c r="N106" s="22"/>
      <c r="O106" s="27"/>
      <c r="P106" s="28"/>
      <c r="Q106" s="28"/>
      <c r="R106" s="26" t="s">
        <v>11</v>
      </c>
      <c r="S106" s="28"/>
    </row>
    <row r="107" spans="1:19" s="2" customFormat="1" ht="24.75" customHeight="1">
      <c r="A107" s="68">
        <v>43231</v>
      </c>
      <c r="B107" s="73"/>
      <c r="C107" s="46"/>
      <c r="D107" s="8"/>
      <c r="E107" s="18"/>
      <c r="F107" s="9"/>
      <c r="G107" s="13">
        <f t="shared" si="29"/>
        <v>118</v>
      </c>
      <c r="H107" s="74"/>
      <c r="I107" s="75"/>
      <c r="J107" s="75"/>
      <c r="M107" s="22"/>
      <c r="N107" s="22"/>
      <c r="O107" s="27"/>
      <c r="P107" s="28"/>
      <c r="Q107" s="28"/>
      <c r="R107" s="26" t="s">
        <v>11</v>
      </c>
      <c r="S107" s="28"/>
    </row>
    <row r="108" spans="1:19" s="2" customFormat="1" ht="24.75" customHeight="1">
      <c r="A108" s="68">
        <v>43231</v>
      </c>
      <c r="B108" s="73"/>
      <c r="C108" s="46"/>
      <c r="D108" s="8"/>
      <c r="E108" s="18"/>
      <c r="F108" s="9"/>
      <c r="G108" s="13">
        <f t="shared" si="29"/>
        <v>118</v>
      </c>
      <c r="H108" s="74"/>
      <c r="I108" s="75"/>
      <c r="J108" s="75"/>
      <c r="M108" s="22"/>
      <c r="N108" s="22"/>
      <c r="O108" s="27"/>
      <c r="P108" s="28"/>
      <c r="Q108" s="28"/>
      <c r="R108" s="26" t="s">
        <v>11</v>
      </c>
      <c r="S108" s="28"/>
    </row>
    <row r="109" spans="1:19" s="2" customFormat="1" ht="24.75" customHeight="1">
      <c r="A109" s="68">
        <v>43231</v>
      </c>
      <c r="B109" s="81"/>
      <c r="C109" s="47"/>
      <c r="D109" s="8"/>
      <c r="E109" s="18"/>
      <c r="F109" s="9"/>
      <c r="G109" s="13">
        <f t="shared" si="29"/>
        <v>118</v>
      </c>
      <c r="H109" s="74"/>
      <c r="I109" s="75"/>
      <c r="J109" s="75"/>
      <c r="M109" s="22"/>
      <c r="N109" s="22"/>
      <c r="O109" s="27"/>
      <c r="P109" s="28"/>
      <c r="Q109" s="28"/>
      <c r="R109" s="26" t="s">
        <v>11</v>
      </c>
      <c r="S109" s="28"/>
    </row>
    <row r="110" spans="1:19" s="2" customFormat="1" ht="24.75" customHeight="1">
      <c r="A110" s="68">
        <v>43231</v>
      </c>
      <c r="B110" s="72"/>
      <c r="C110" s="45"/>
      <c r="D110" s="8"/>
      <c r="E110" s="18"/>
      <c r="F110" s="9"/>
      <c r="G110" s="13">
        <f t="shared" si="29"/>
        <v>118</v>
      </c>
      <c r="H110" s="74" t="str">
        <f t="shared" ref="H110" si="38">D110&amp;CHAR(13)&amp;R110&amp;CHAR(13)&amp;D115&amp;CHAR(13)&amp;R115&amp;CHAR(13)&amp;D116&amp;CHAR(13)&amp;R116&amp;CHAR(13)&amp;D117&amp;CHAR(13)&amp;R117&amp;CHAR(13)&amp;D118</f>
        <v>_x000D_
_x000D__x000D_
_x000D__x000D_
_x000D__x000D_
_x000D_</v>
      </c>
      <c r="I110" s="75" t="str">
        <f>IF(COUNTIF(F110:F118,"H")&lt;&gt;0,"H","F")</f>
        <v>F</v>
      </c>
      <c r="J110" s="75" t="str">
        <f t="shared" ref="J110" si="39">IF(MIN(G110:G118)&lt;1," ",IF(MIN(G110:G118)&lt;18,"J",IF(MIN(G110:G118)&lt;40,"S",IF(MIN(G110:G118)&lt;60,"V1","V2"))))</f>
        <v>V2</v>
      </c>
      <c r="M110" s="22"/>
      <c r="N110" s="22"/>
      <c r="O110" s="27"/>
      <c r="P110" s="28"/>
      <c r="Q110" s="28"/>
      <c r="R110" s="26" t="s">
        <v>11</v>
      </c>
      <c r="S110" s="28"/>
    </row>
    <row r="111" spans="1:19" s="2" customFormat="1" ht="24.75" customHeight="1">
      <c r="A111" s="68">
        <v>43231</v>
      </c>
      <c r="B111" s="73"/>
      <c r="C111" s="46"/>
      <c r="D111" s="8"/>
      <c r="E111" s="18"/>
      <c r="F111" s="9"/>
      <c r="G111" s="13">
        <f t="shared" si="29"/>
        <v>118</v>
      </c>
      <c r="H111" s="74"/>
      <c r="I111" s="75"/>
      <c r="J111" s="75"/>
      <c r="M111" s="22"/>
      <c r="N111" s="22"/>
      <c r="O111" s="27"/>
      <c r="P111" s="28"/>
      <c r="Q111" s="28"/>
      <c r="R111" s="26"/>
      <c r="S111" s="28"/>
    </row>
    <row r="112" spans="1:19" s="2" customFormat="1" ht="24.75" customHeight="1">
      <c r="A112" s="68">
        <v>43231</v>
      </c>
      <c r="B112" s="73"/>
      <c r="C112" s="46"/>
      <c r="D112" s="8"/>
      <c r="E112" s="18"/>
      <c r="F112" s="9"/>
      <c r="G112" s="13">
        <f t="shared" si="29"/>
        <v>118</v>
      </c>
      <c r="H112" s="74"/>
      <c r="I112" s="75"/>
      <c r="J112" s="75"/>
      <c r="M112" s="22"/>
      <c r="N112" s="22"/>
      <c r="O112" s="27"/>
      <c r="P112" s="28"/>
      <c r="Q112" s="28"/>
      <c r="R112" s="26"/>
      <c r="S112" s="28"/>
    </row>
    <row r="113" spans="1:19" s="2" customFormat="1" ht="24.75" customHeight="1">
      <c r="A113" s="68">
        <v>43231</v>
      </c>
      <c r="B113" s="73"/>
      <c r="C113" s="46"/>
      <c r="D113" s="8"/>
      <c r="E113" s="18"/>
      <c r="F113" s="9"/>
      <c r="G113" s="13">
        <f t="shared" si="29"/>
        <v>118</v>
      </c>
      <c r="H113" s="74"/>
      <c r="I113" s="75"/>
      <c r="J113" s="75"/>
      <c r="M113" s="22"/>
      <c r="N113" s="22"/>
      <c r="O113" s="27"/>
      <c r="P113" s="28"/>
      <c r="Q113" s="28"/>
      <c r="R113" s="26"/>
      <c r="S113" s="28"/>
    </row>
    <row r="114" spans="1:19" s="2" customFormat="1" ht="24.75" customHeight="1">
      <c r="A114" s="68">
        <v>43231</v>
      </c>
      <c r="B114" s="73"/>
      <c r="C114" s="46"/>
      <c r="D114" s="8"/>
      <c r="E114" s="18"/>
      <c r="F114" s="9"/>
      <c r="G114" s="13">
        <f t="shared" si="29"/>
        <v>118</v>
      </c>
      <c r="H114" s="74"/>
      <c r="I114" s="75"/>
      <c r="J114" s="75"/>
      <c r="M114" s="22"/>
      <c r="N114" s="22"/>
      <c r="O114" s="27"/>
      <c r="P114" s="28"/>
      <c r="Q114" s="28"/>
      <c r="R114" s="26"/>
      <c r="S114" s="28"/>
    </row>
    <row r="115" spans="1:19" s="2" customFormat="1" ht="24.75" customHeight="1">
      <c r="A115" s="68">
        <v>43231</v>
      </c>
      <c r="B115" s="73"/>
      <c r="C115" s="46"/>
      <c r="D115" s="8"/>
      <c r="E115" s="18"/>
      <c r="F115" s="9"/>
      <c r="G115" s="13">
        <f t="shared" si="29"/>
        <v>118</v>
      </c>
      <c r="H115" s="74"/>
      <c r="I115" s="75"/>
      <c r="J115" s="75"/>
      <c r="M115" s="22"/>
      <c r="N115" s="22"/>
      <c r="O115" s="27"/>
      <c r="P115" s="28"/>
      <c r="Q115" s="28"/>
      <c r="R115" s="26" t="s">
        <v>11</v>
      </c>
      <c r="S115" s="28"/>
    </row>
    <row r="116" spans="1:19" s="2" customFormat="1" ht="24.75" customHeight="1">
      <c r="A116" s="68">
        <v>43231</v>
      </c>
      <c r="B116" s="73"/>
      <c r="C116" s="46"/>
      <c r="D116" s="8"/>
      <c r="E116" s="18"/>
      <c r="F116" s="9"/>
      <c r="G116" s="13">
        <f t="shared" si="29"/>
        <v>118</v>
      </c>
      <c r="H116" s="74"/>
      <c r="I116" s="75"/>
      <c r="J116" s="75"/>
      <c r="M116" s="22"/>
      <c r="N116" s="22"/>
      <c r="O116" s="27"/>
      <c r="P116" s="28"/>
      <c r="Q116" s="28"/>
      <c r="R116" s="26" t="s">
        <v>11</v>
      </c>
      <c r="S116" s="28"/>
    </row>
    <row r="117" spans="1:19" s="2" customFormat="1" ht="24.75" customHeight="1">
      <c r="A117" s="68">
        <v>43231</v>
      </c>
      <c r="B117" s="73"/>
      <c r="C117" s="46"/>
      <c r="D117" s="8"/>
      <c r="E117" s="18"/>
      <c r="F117" s="9"/>
      <c r="G117" s="13">
        <f t="shared" si="29"/>
        <v>118</v>
      </c>
      <c r="H117" s="74"/>
      <c r="I117" s="75"/>
      <c r="J117" s="75"/>
      <c r="M117" s="22"/>
      <c r="N117" s="22"/>
      <c r="O117" s="27"/>
      <c r="P117" s="28"/>
      <c r="Q117" s="28"/>
      <c r="R117" s="26" t="s">
        <v>11</v>
      </c>
      <c r="S117" s="28"/>
    </row>
    <row r="118" spans="1:19" s="2" customFormat="1" ht="24.75" customHeight="1">
      <c r="A118" s="68">
        <v>43231</v>
      </c>
      <c r="B118" s="81"/>
      <c r="C118" s="47"/>
      <c r="D118" s="8"/>
      <c r="E118" s="18"/>
      <c r="F118" s="9"/>
      <c r="G118" s="13">
        <f t="shared" si="29"/>
        <v>118</v>
      </c>
      <c r="H118" s="74"/>
      <c r="I118" s="75"/>
      <c r="J118" s="75"/>
      <c r="M118" s="22"/>
      <c r="N118" s="22"/>
      <c r="O118" s="27"/>
      <c r="P118" s="28"/>
      <c r="Q118" s="28"/>
      <c r="R118" s="26" t="s">
        <v>11</v>
      </c>
      <c r="S118" s="28"/>
    </row>
    <row r="119" spans="1:19" s="2" customFormat="1" ht="24.75" customHeight="1">
      <c r="A119" s="68">
        <v>43231</v>
      </c>
      <c r="B119" s="72"/>
      <c r="C119" s="45"/>
      <c r="D119" s="8"/>
      <c r="E119" s="18"/>
      <c r="F119" s="9"/>
      <c r="G119" s="13">
        <f t="shared" si="29"/>
        <v>118</v>
      </c>
      <c r="H119" s="74" t="str">
        <f t="shared" ref="H119" si="40">D119&amp;CHAR(13)&amp;R119&amp;CHAR(13)&amp;D124&amp;CHAR(13)&amp;R124&amp;CHAR(13)&amp;D125&amp;CHAR(13)&amp;R125&amp;CHAR(13)&amp;D126&amp;CHAR(13)&amp;R126&amp;CHAR(13)&amp;D127</f>
        <v>_x000D_
_x000D__x000D_
_x000D__x000D_
_x000D__x000D_
_x000D_</v>
      </c>
      <c r="I119" s="75" t="str">
        <f>IF(COUNTIF(F119:F127,"H")&lt;&gt;0,"H","F")</f>
        <v>F</v>
      </c>
      <c r="J119" s="75" t="str">
        <f t="shared" ref="J119" si="41">IF(MIN(G119:G127)&lt;1," ",IF(MIN(G119:G127)&lt;18,"J",IF(MIN(G119:G127)&lt;40,"S",IF(MIN(G119:G127)&lt;60,"V1","V2"))))</f>
        <v>V2</v>
      </c>
      <c r="M119" s="22"/>
      <c r="N119" s="22"/>
      <c r="O119" s="27"/>
      <c r="P119" s="28"/>
      <c r="Q119" s="28"/>
      <c r="R119" s="26" t="s">
        <v>11</v>
      </c>
      <c r="S119" s="28"/>
    </row>
    <row r="120" spans="1:19" s="2" customFormat="1" ht="24.75" customHeight="1">
      <c r="A120" s="68">
        <v>43231</v>
      </c>
      <c r="B120" s="73"/>
      <c r="C120" s="46"/>
      <c r="D120" s="8"/>
      <c r="E120" s="18"/>
      <c r="F120" s="9"/>
      <c r="G120" s="13">
        <f t="shared" si="29"/>
        <v>118</v>
      </c>
      <c r="H120" s="74"/>
      <c r="I120" s="75"/>
      <c r="J120" s="75"/>
      <c r="M120" s="22"/>
      <c r="N120" s="22"/>
      <c r="O120" s="27"/>
      <c r="P120" s="28"/>
      <c r="Q120" s="28"/>
      <c r="R120" s="26"/>
      <c r="S120" s="28"/>
    </row>
    <row r="121" spans="1:19" s="2" customFormat="1" ht="24.75" customHeight="1">
      <c r="A121" s="68">
        <v>43231</v>
      </c>
      <c r="B121" s="73"/>
      <c r="C121" s="46"/>
      <c r="D121" s="8"/>
      <c r="E121" s="18"/>
      <c r="F121" s="9"/>
      <c r="G121" s="13">
        <f t="shared" si="29"/>
        <v>118</v>
      </c>
      <c r="H121" s="74"/>
      <c r="I121" s="75"/>
      <c r="J121" s="75"/>
      <c r="M121" s="22"/>
      <c r="N121" s="22"/>
      <c r="O121" s="27"/>
      <c r="P121" s="28"/>
      <c r="Q121" s="28"/>
      <c r="R121" s="26"/>
      <c r="S121" s="28"/>
    </row>
    <row r="122" spans="1:19" s="2" customFormat="1" ht="24.75" customHeight="1">
      <c r="A122" s="68">
        <v>43231</v>
      </c>
      <c r="B122" s="73"/>
      <c r="C122" s="46"/>
      <c r="D122" s="8"/>
      <c r="E122" s="18"/>
      <c r="F122" s="9"/>
      <c r="G122" s="13">
        <f t="shared" si="29"/>
        <v>118</v>
      </c>
      <c r="H122" s="74"/>
      <c r="I122" s="75"/>
      <c r="J122" s="75"/>
      <c r="M122" s="22"/>
      <c r="N122" s="22"/>
      <c r="O122" s="27"/>
      <c r="P122" s="28"/>
      <c r="Q122" s="28"/>
      <c r="R122" s="26"/>
      <c r="S122" s="28"/>
    </row>
    <row r="123" spans="1:19" s="2" customFormat="1" ht="24.75" customHeight="1">
      <c r="A123" s="68">
        <v>43231</v>
      </c>
      <c r="B123" s="73"/>
      <c r="C123" s="46"/>
      <c r="D123" s="8"/>
      <c r="E123" s="18"/>
      <c r="F123" s="9"/>
      <c r="G123" s="13">
        <f t="shared" si="29"/>
        <v>118</v>
      </c>
      <c r="H123" s="74"/>
      <c r="I123" s="75"/>
      <c r="J123" s="75"/>
      <c r="M123" s="22"/>
      <c r="N123" s="22"/>
      <c r="O123" s="27"/>
      <c r="P123" s="28"/>
      <c r="Q123" s="28"/>
      <c r="R123" s="26"/>
      <c r="S123" s="28"/>
    </row>
    <row r="124" spans="1:19" s="2" customFormat="1" ht="24.75" customHeight="1">
      <c r="A124" s="68">
        <v>43231</v>
      </c>
      <c r="B124" s="73"/>
      <c r="C124" s="46"/>
      <c r="D124" s="8"/>
      <c r="E124" s="18"/>
      <c r="F124" s="9"/>
      <c r="G124" s="13">
        <f t="shared" si="29"/>
        <v>118</v>
      </c>
      <c r="H124" s="74"/>
      <c r="I124" s="75"/>
      <c r="J124" s="75"/>
      <c r="M124" s="22"/>
      <c r="N124" s="22"/>
      <c r="O124" s="27"/>
      <c r="P124" s="28"/>
      <c r="Q124" s="28"/>
      <c r="R124" s="26" t="s">
        <v>11</v>
      </c>
      <c r="S124" s="28"/>
    </row>
    <row r="125" spans="1:19" s="2" customFormat="1" ht="24.75" customHeight="1">
      <c r="A125" s="68">
        <v>43231</v>
      </c>
      <c r="B125" s="73"/>
      <c r="C125" s="46"/>
      <c r="D125" s="8"/>
      <c r="E125" s="18"/>
      <c r="F125" s="9"/>
      <c r="G125" s="13">
        <f t="shared" si="29"/>
        <v>118</v>
      </c>
      <c r="H125" s="74"/>
      <c r="I125" s="75"/>
      <c r="J125" s="75"/>
      <c r="M125" s="22"/>
      <c r="N125" s="22"/>
      <c r="O125" s="27"/>
      <c r="P125" s="28"/>
      <c r="Q125" s="28"/>
      <c r="R125" s="26" t="s">
        <v>11</v>
      </c>
      <c r="S125" s="28"/>
    </row>
    <row r="126" spans="1:19" s="2" customFormat="1" ht="24.75" customHeight="1">
      <c r="A126" s="68">
        <v>43231</v>
      </c>
      <c r="B126" s="73"/>
      <c r="C126" s="46"/>
      <c r="D126" s="8"/>
      <c r="E126" s="18"/>
      <c r="F126" s="9"/>
      <c r="G126" s="13">
        <f t="shared" si="29"/>
        <v>118</v>
      </c>
      <c r="H126" s="74"/>
      <c r="I126" s="75"/>
      <c r="J126" s="75"/>
      <c r="M126" s="22"/>
      <c r="N126" s="22"/>
      <c r="O126" s="27"/>
      <c r="P126" s="28"/>
      <c r="Q126" s="28"/>
      <c r="R126" s="26" t="s">
        <v>11</v>
      </c>
      <c r="S126" s="28"/>
    </row>
    <row r="127" spans="1:19" s="2" customFormat="1" ht="24.75" customHeight="1">
      <c r="A127" s="68">
        <v>43231</v>
      </c>
      <c r="B127" s="81"/>
      <c r="C127" s="47"/>
      <c r="D127" s="8"/>
      <c r="E127" s="18"/>
      <c r="F127" s="9"/>
      <c r="G127" s="13">
        <f t="shared" si="29"/>
        <v>118</v>
      </c>
      <c r="H127" s="74"/>
      <c r="I127" s="75"/>
      <c r="J127" s="75"/>
      <c r="M127" s="22"/>
      <c r="N127" s="22"/>
      <c r="O127" s="27"/>
      <c r="P127" s="28"/>
      <c r="Q127" s="28"/>
      <c r="R127" s="26" t="s">
        <v>11</v>
      </c>
      <c r="S127" s="28"/>
    </row>
    <row r="128" spans="1:19" s="2" customFormat="1" ht="24.75" customHeight="1">
      <c r="A128" s="68">
        <v>43231</v>
      </c>
      <c r="B128" s="72"/>
      <c r="C128" s="45"/>
      <c r="D128" s="8"/>
      <c r="E128" s="18"/>
      <c r="F128" s="9"/>
      <c r="G128" s="13">
        <f t="shared" si="29"/>
        <v>118</v>
      </c>
      <c r="H128" s="74" t="str">
        <f t="shared" ref="H128" si="42">D128&amp;CHAR(13)&amp;R128&amp;CHAR(13)&amp;D133&amp;CHAR(13)&amp;R133&amp;CHAR(13)&amp;D134&amp;CHAR(13)&amp;R134&amp;CHAR(13)&amp;D135&amp;CHAR(13)&amp;R135&amp;CHAR(13)&amp;D136</f>
        <v>_x000D_
_x000D__x000D_
_x000D__x000D_
_x000D__x000D_
_x000D_</v>
      </c>
      <c r="I128" s="75" t="str">
        <f>IF(COUNTIF(F128:F136,"H")&lt;&gt;0,"H","F")</f>
        <v>F</v>
      </c>
      <c r="J128" s="75" t="str">
        <f t="shared" ref="J128" si="43">IF(MIN(G128:G136)&lt;1," ",IF(MIN(G128:G136)&lt;18,"J",IF(MIN(G128:G136)&lt;40,"S",IF(MIN(G128:G136)&lt;60,"V1","V2"))))</f>
        <v>V2</v>
      </c>
      <c r="M128" s="22"/>
      <c r="N128" s="22"/>
      <c r="O128" s="27"/>
      <c r="P128" s="28"/>
      <c r="Q128" s="28"/>
      <c r="R128" s="26" t="s">
        <v>11</v>
      </c>
      <c r="S128" s="28"/>
    </row>
    <row r="129" spans="1:19" s="2" customFormat="1" ht="24.75" customHeight="1">
      <c r="A129" s="68">
        <v>43231</v>
      </c>
      <c r="B129" s="73"/>
      <c r="C129" s="46"/>
      <c r="D129" s="8"/>
      <c r="E129" s="18"/>
      <c r="F129" s="9"/>
      <c r="G129" s="13">
        <f t="shared" si="29"/>
        <v>118</v>
      </c>
      <c r="H129" s="74"/>
      <c r="I129" s="75"/>
      <c r="J129" s="75"/>
      <c r="M129" s="22"/>
      <c r="N129" s="22"/>
      <c r="O129" s="27"/>
      <c r="P129" s="28"/>
      <c r="Q129" s="28"/>
      <c r="R129" s="26"/>
      <c r="S129" s="28"/>
    </row>
    <row r="130" spans="1:19" s="2" customFormat="1" ht="24.75" customHeight="1">
      <c r="A130" s="68">
        <v>43231</v>
      </c>
      <c r="B130" s="73"/>
      <c r="C130" s="46"/>
      <c r="D130" s="8"/>
      <c r="E130" s="18"/>
      <c r="F130" s="9"/>
      <c r="G130" s="13">
        <f t="shared" si="29"/>
        <v>118</v>
      </c>
      <c r="H130" s="74"/>
      <c r="I130" s="75"/>
      <c r="J130" s="75"/>
      <c r="M130" s="22"/>
      <c r="N130" s="22"/>
      <c r="O130" s="27"/>
      <c r="P130" s="28"/>
      <c r="Q130" s="28"/>
      <c r="R130" s="26"/>
      <c r="S130" s="28"/>
    </row>
    <row r="131" spans="1:19" s="2" customFormat="1" ht="24.75" customHeight="1">
      <c r="A131" s="68">
        <v>43231</v>
      </c>
      <c r="B131" s="73"/>
      <c r="C131" s="46"/>
      <c r="D131" s="8"/>
      <c r="E131" s="18"/>
      <c r="F131" s="9"/>
      <c r="G131" s="13">
        <f t="shared" ref="G131:G172" si="44">DATEDIF(E131,A131,"Y")</f>
        <v>118</v>
      </c>
      <c r="H131" s="74"/>
      <c r="I131" s="75"/>
      <c r="J131" s="75"/>
      <c r="M131" s="22"/>
      <c r="N131" s="22"/>
      <c r="O131" s="27"/>
      <c r="P131" s="28"/>
      <c r="Q131" s="28"/>
      <c r="R131" s="26"/>
      <c r="S131" s="28"/>
    </row>
    <row r="132" spans="1:19" s="2" customFormat="1" ht="24.75" customHeight="1">
      <c r="A132" s="68">
        <v>43231</v>
      </c>
      <c r="B132" s="73"/>
      <c r="C132" s="46"/>
      <c r="D132" s="8"/>
      <c r="E132" s="18"/>
      <c r="F132" s="9"/>
      <c r="G132" s="13">
        <f t="shared" si="44"/>
        <v>118</v>
      </c>
      <c r="H132" s="74"/>
      <c r="I132" s="75"/>
      <c r="J132" s="75"/>
      <c r="M132" s="22"/>
      <c r="N132" s="22"/>
      <c r="O132" s="27"/>
      <c r="P132" s="28"/>
      <c r="Q132" s="28"/>
      <c r="R132" s="26"/>
      <c r="S132" s="28"/>
    </row>
    <row r="133" spans="1:19" s="2" customFormat="1" ht="24.75" customHeight="1">
      <c r="A133" s="68">
        <v>43231</v>
      </c>
      <c r="B133" s="73"/>
      <c r="C133" s="46"/>
      <c r="D133" s="8"/>
      <c r="E133" s="18"/>
      <c r="F133" s="9"/>
      <c r="G133" s="13">
        <f t="shared" si="44"/>
        <v>118</v>
      </c>
      <c r="H133" s="74"/>
      <c r="I133" s="75"/>
      <c r="J133" s="75"/>
      <c r="M133" s="22"/>
      <c r="N133" s="22"/>
      <c r="O133" s="27"/>
      <c r="P133" s="28"/>
      <c r="Q133" s="28"/>
      <c r="R133" s="26" t="s">
        <v>11</v>
      </c>
      <c r="S133" s="28"/>
    </row>
    <row r="134" spans="1:19" s="2" customFormat="1" ht="24.75" customHeight="1">
      <c r="A134" s="68">
        <v>43231</v>
      </c>
      <c r="B134" s="73"/>
      <c r="C134" s="46"/>
      <c r="D134" s="8"/>
      <c r="E134" s="18"/>
      <c r="F134" s="9"/>
      <c r="G134" s="13">
        <f t="shared" si="44"/>
        <v>118</v>
      </c>
      <c r="H134" s="74"/>
      <c r="I134" s="75"/>
      <c r="J134" s="75"/>
      <c r="M134" s="22"/>
      <c r="N134" s="22"/>
      <c r="O134" s="27"/>
      <c r="P134" s="28"/>
      <c r="Q134" s="28"/>
      <c r="R134" s="26" t="s">
        <v>11</v>
      </c>
      <c r="S134" s="28"/>
    </row>
    <row r="135" spans="1:19" s="2" customFormat="1" ht="24.75" customHeight="1">
      <c r="A135" s="68">
        <v>43231</v>
      </c>
      <c r="B135" s="73"/>
      <c r="C135" s="46"/>
      <c r="D135" s="8"/>
      <c r="E135" s="18"/>
      <c r="F135" s="9"/>
      <c r="G135" s="13">
        <f t="shared" si="44"/>
        <v>118</v>
      </c>
      <c r="H135" s="74"/>
      <c r="I135" s="75"/>
      <c r="J135" s="75"/>
      <c r="M135" s="22"/>
      <c r="N135" s="22"/>
      <c r="O135" s="27"/>
      <c r="P135" s="28"/>
      <c r="Q135" s="28"/>
      <c r="R135" s="26" t="s">
        <v>11</v>
      </c>
      <c r="S135" s="28"/>
    </row>
    <row r="136" spans="1:19" s="2" customFormat="1" ht="24.75" customHeight="1">
      <c r="A136" s="68">
        <v>43231</v>
      </c>
      <c r="B136" s="81"/>
      <c r="C136" s="47"/>
      <c r="D136" s="8"/>
      <c r="E136" s="18"/>
      <c r="F136" s="9"/>
      <c r="G136" s="13">
        <f t="shared" si="44"/>
        <v>118</v>
      </c>
      <c r="H136" s="74"/>
      <c r="I136" s="75"/>
      <c r="J136" s="75"/>
      <c r="M136" s="22"/>
      <c r="N136" s="22"/>
      <c r="O136" s="27"/>
      <c r="P136" s="28"/>
      <c r="Q136" s="28"/>
      <c r="R136" s="26" t="s">
        <v>11</v>
      </c>
      <c r="S136" s="28"/>
    </row>
    <row r="137" spans="1:19" s="2" customFormat="1" ht="24.75" customHeight="1">
      <c r="A137" s="68">
        <v>43231</v>
      </c>
      <c r="B137" s="72"/>
      <c r="C137" s="45"/>
      <c r="D137" s="8"/>
      <c r="E137" s="18"/>
      <c r="F137" s="9"/>
      <c r="G137" s="13">
        <f t="shared" si="44"/>
        <v>118</v>
      </c>
      <c r="H137" s="74" t="str">
        <f t="shared" ref="H137" si="45">D137&amp;CHAR(13)&amp;R137&amp;CHAR(13)&amp;D142&amp;CHAR(13)&amp;R142&amp;CHAR(13)&amp;D143&amp;CHAR(13)&amp;R143&amp;CHAR(13)&amp;D144&amp;CHAR(13)&amp;R144&amp;CHAR(13)&amp;D145</f>
        <v>_x000D_
_x000D__x000D_
_x000D__x000D_
_x000D__x000D_
_x000D_</v>
      </c>
      <c r="I137" s="75" t="str">
        <f>IF(COUNTIF(F137:F145,"H")&lt;&gt;0,"H","F")</f>
        <v>F</v>
      </c>
      <c r="J137" s="75" t="str">
        <f t="shared" ref="J137" si="46">IF(MIN(G137:G145)&lt;1," ",IF(MIN(G137:G145)&lt;18,"J",IF(MIN(G137:G145)&lt;40,"S",IF(MIN(G137:G145)&lt;60,"V1","V2"))))</f>
        <v>V2</v>
      </c>
      <c r="M137" s="28"/>
      <c r="N137" s="28"/>
      <c r="O137" s="28"/>
      <c r="P137" s="28"/>
      <c r="Q137" s="28"/>
      <c r="R137" s="26" t="s">
        <v>11</v>
      </c>
      <c r="S137" s="28"/>
    </row>
    <row r="138" spans="1:19" s="2" customFormat="1" ht="24.75" customHeight="1">
      <c r="A138" s="68">
        <v>43231</v>
      </c>
      <c r="B138" s="73"/>
      <c r="C138" s="46"/>
      <c r="D138" s="8"/>
      <c r="E138" s="18"/>
      <c r="F138" s="9"/>
      <c r="G138" s="13">
        <f t="shared" si="44"/>
        <v>118</v>
      </c>
      <c r="H138" s="74"/>
      <c r="I138" s="75"/>
      <c r="J138" s="75"/>
      <c r="M138" s="28"/>
      <c r="N138" s="28"/>
      <c r="O138" s="28"/>
      <c r="P138" s="28"/>
      <c r="Q138" s="28"/>
      <c r="R138" s="26"/>
      <c r="S138" s="28"/>
    </row>
    <row r="139" spans="1:19" s="2" customFormat="1" ht="24.75" customHeight="1">
      <c r="A139" s="68">
        <v>43231</v>
      </c>
      <c r="B139" s="73"/>
      <c r="C139" s="46"/>
      <c r="D139" s="8"/>
      <c r="E139" s="18"/>
      <c r="F139" s="9"/>
      <c r="G139" s="13">
        <f t="shared" si="44"/>
        <v>118</v>
      </c>
      <c r="H139" s="74"/>
      <c r="I139" s="75"/>
      <c r="J139" s="75"/>
      <c r="M139" s="28"/>
      <c r="N139" s="28"/>
      <c r="O139" s="28"/>
      <c r="P139" s="28"/>
      <c r="Q139" s="28"/>
      <c r="R139" s="26"/>
      <c r="S139" s="28"/>
    </row>
    <row r="140" spans="1:19" s="2" customFormat="1" ht="24.75" customHeight="1">
      <c r="A140" s="68">
        <v>43231</v>
      </c>
      <c r="B140" s="73"/>
      <c r="C140" s="46"/>
      <c r="D140" s="8"/>
      <c r="E140" s="18"/>
      <c r="F140" s="9"/>
      <c r="G140" s="13">
        <f t="shared" si="44"/>
        <v>118</v>
      </c>
      <c r="H140" s="74"/>
      <c r="I140" s="75"/>
      <c r="J140" s="75"/>
      <c r="M140" s="28"/>
      <c r="N140" s="28"/>
      <c r="O140" s="28"/>
      <c r="P140" s="28"/>
      <c r="Q140" s="28"/>
      <c r="R140" s="26"/>
      <c r="S140" s="28"/>
    </row>
    <row r="141" spans="1:19" s="2" customFormat="1" ht="24.75" customHeight="1">
      <c r="A141" s="68">
        <v>43231</v>
      </c>
      <c r="B141" s="73"/>
      <c r="C141" s="46"/>
      <c r="D141" s="8"/>
      <c r="E141" s="18"/>
      <c r="F141" s="9"/>
      <c r="G141" s="13">
        <f t="shared" si="44"/>
        <v>118</v>
      </c>
      <c r="H141" s="74"/>
      <c r="I141" s="75"/>
      <c r="J141" s="75"/>
      <c r="M141" s="28"/>
      <c r="N141" s="28"/>
      <c r="O141" s="28"/>
      <c r="P141" s="28"/>
      <c r="Q141" s="28"/>
      <c r="R141" s="26"/>
      <c r="S141" s="28"/>
    </row>
    <row r="142" spans="1:19" s="2" customFormat="1" ht="24.75" customHeight="1">
      <c r="A142" s="68">
        <v>43231</v>
      </c>
      <c r="B142" s="73"/>
      <c r="C142" s="46"/>
      <c r="D142" s="8"/>
      <c r="E142" s="18"/>
      <c r="F142" s="9"/>
      <c r="G142" s="13">
        <f t="shared" si="44"/>
        <v>118</v>
      </c>
      <c r="H142" s="74"/>
      <c r="I142" s="75"/>
      <c r="J142" s="75"/>
      <c r="M142" s="28"/>
      <c r="N142" s="28"/>
      <c r="O142" s="28"/>
      <c r="P142" s="28"/>
      <c r="Q142" s="28"/>
      <c r="R142" s="26" t="s">
        <v>11</v>
      </c>
      <c r="S142" s="28"/>
    </row>
    <row r="143" spans="1:19" s="2" customFormat="1" ht="24.75" customHeight="1">
      <c r="A143" s="68">
        <v>43231</v>
      </c>
      <c r="B143" s="73"/>
      <c r="C143" s="46"/>
      <c r="D143" s="8"/>
      <c r="E143" s="18"/>
      <c r="F143" s="9"/>
      <c r="G143" s="13">
        <f t="shared" si="44"/>
        <v>118</v>
      </c>
      <c r="H143" s="74"/>
      <c r="I143" s="75"/>
      <c r="J143" s="75"/>
      <c r="M143" s="28"/>
      <c r="N143" s="28"/>
      <c r="O143" s="28"/>
      <c r="P143" s="28"/>
      <c r="Q143" s="28"/>
      <c r="R143" s="26" t="s">
        <v>11</v>
      </c>
      <c r="S143" s="28"/>
    </row>
    <row r="144" spans="1:19" s="2" customFormat="1" ht="24.75" customHeight="1">
      <c r="A144" s="68">
        <v>43231</v>
      </c>
      <c r="B144" s="73"/>
      <c r="C144" s="46"/>
      <c r="D144" s="8"/>
      <c r="E144" s="18"/>
      <c r="F144" s="9"/>
      <c r="G144" s="13">
        <f t="shared" si="44"/>
        <v>118</v>
      </c>
      <c r="H144" s="74"/>
      <c r="I144" s="75"/>
      <c r="J144" s="75"/>
      <c r="M144" s="28"/>
      <c r="N144" s="28"/>
      <c r="O144" s="28"/>
      <c r="P144" s="28"/>
      <c r="Q144" s="28"/>
      <c r="R144" s="26" t="s">
        <v>11</v>
      </c>
      <c r="S144" s="28"/>
    </row>
    <row r="145" spans="1:19" s="2" customFormat="1" ht="24.75" customHeight="1">
      <c r="A145" s="68">
        <v>43231</v>
      </c>
      <c r="B145" s="81"/>
      <c r="C145" s="47"/>
      <c r="D145" s="8"/>
      <c r="E145" s="18"/>
      <c r="F145" s="9"/>
      <c r="G145" s="13">
        <f t="shared" si="44"/>
        <v>118</v>
      </c>
      <c r="H145" s="74"/>
      <c r="I145" s="75"/>
      <c r="J145" s="75"/>
      <c r="M145" s="28"/>
      <c r="N145" s="28"/>
      <c r="O145" s="28"/>
      <c r="P145" s="28"/>
      <c r="Q145" s="28"/>
      <c r="R145" s="26" t="s">
        <v>11</v>
      </c>
      <c r="S145" s="28"/>
    </row>
    <row r="146" spans="1:19" s="2" customFormat="1" ht="24.75" customHeight="1">
      <c r="A146" s="68">
        <v>43231</v>
      </c>
      <c r="B146" s="72"/>
      <c r="C146" s="45"/>
      <c r="D146" s="8"/>
      <c r="E146" s="18"/>
      <c r="F146" s="9"/>
      <c r="G146" s="13">
        <f t="shared" si="44"/>
        <v>118</v>
      </c>
      <c r="H146" s="74" t="str">
        <f t="shared" ref="H146" si="47">D146&amp;CHAR(13)&amp;R146&amp;CHAR(13)&amp;D151&amp;CHAR(13)&amp;R151&amp;CHAR(13)&amp;D152&amp;CHAR(13)&amp;R152&amp;CHAR(13)&amp;D153&amp;CHAR(13)&amp;R153&amp;CHAR(13)&amp;D154</f>
        <v>_x000D_
_x000D__x000D_
_x000D__x000D_
_x000D__x000D_
_x000D_</v>
      </c>
      <c r="I146" s="75" t="str">
        <f>IF(COUNTIF(F146:F154,"H")&lt;&gt;0,"H","F")</f>
        <v>F</v>
      </c>
      <c r="J146" s="75" t="str">
        <f t="shared" ref="J146" si="48">IF(MIN(G146:G154)&lt;1," ",IF(MIN(G146:G154)&lt;18,"J",IF(MIN(G146:G154)&lt;40,"S",IF(MIN(G146:G154)&lt;60,"V1","V2"))))</f>
        <v>V2</v>
      </c>
      <c r="M146" s="28"/>
      <c r="N146" s="28"/>
      <c r="O146" s="28"/>
      <c r="P146" s="28"/>
      <c r="Q146" s="28"/>
      <c r="R146" s="26" t="s">
        <v>11</v>
      </c>
      <c r="S146" s="28"/>
    </row>
    <row r="147" spans="1:19" s="2" customFormat="1" ht="24.75" customHeight="1">
      <c r="A147" s="68">
        <v>43231</v>
      </c>
      <c r="B147" s="73"/>
      <c r="C147" s="46"/>
      <c r="D147" s="8"/>
      <c r="E147" s="18"/>
      <c r="F147" s="9"/>
      <c r="G147" s="13">
        <f t="shared" si="44"/>
        <v>118</v>
      </c>
      <c r="H147" s="74"/>
      <c r="I147" s="75"/>
      <c r="J147" s="75"/>
      <c r="M147" s="28"/>
      <c r="N147" s="28"/>
      <c r="O147" s="28"/>
      <c r="P147" s="28"/>
      <c r="Q147" s="28"/>
      <c r="R147" s="26"/>
      <c r="S147" s="28"/>
    </row>
    <row r="148" spans="1:19" s="2" customFormat="1" ht="24.75" customHeight="1">
      <c r="A148" s="68">
        <v>43231</v>
      </c>
      <c r="B148" s="73"/>
      <c r="C148" s="46"/>
      <c r="D148" s="8"/>
      <c r="E148" s="18"/>
      <c r="F148" s="9"/>
      <c r="G148" s="13">
        <f t="shared" si="44"/>
        <v>118</v>
      </c>
      <c r="H148" s="74"/>
      <c r="I148" s="75"/>
      <c r="J148" s="75"/>
      <c r="M148" s="28"/>
      <c r="N148" s="28"/>
      <c r="O148" s="28"/>
      <c r="P148" s="28"/>
      <c r="Q148" s="28"/>
      <c r="R148" s="26"/>
      <c r="S148" s="28"/>
    </row>
    <row r="149" spans="1:19" s="2" customFormat="1" ht="24.75" customHeight="1">
      <c r="A149" s="68">
        <v>43231</v>
      </c>
      <c r="B149" s="73"/>
      <c r="C149" s="46"/>
      <c r="D149" s="8"/>
      <c r="E149" s="18"/>
      <c r="F149" s="9"/>
      <c r="G149" s="13">
        <f t="shared" si="44"/>
        <v>118</v>
      </c>
      <c r="H149" s="74"/>
      <c r="I149" s="75"/>
      <c r="J149" s="75"/>
      <c r="M149" s="28"/>
      <c r="N149" s="28"/>
      <c r="O149" s="28"/>
      <c r="P149" s="28"/>
      <c r="Q149" s="28"/>
      <c r="R149" s="26"/>
      <c r="S149" s="28"/>
    </row>
    <row r="150" spans="1:19" s="2" customFormat="1" ht="24.75" customHeight="1">
      <c r="A150" s="68">
        <v>43231</v>
      </c>
      <c r="B150" s="73"/>
      <c r="C150" s="46"/>
      <c r="D150" s="8"/>
      <c r="E150" s="18"/>
      <c r="F150" s="9"/>
      <c r="G150" s="13">
        <f t="shared" si="44"/>
        <v>118</v>
      </c>
      <c r="H150" s="74"/>
      <c r="I150" s="75"/>
      <c r="J150" s="75"/>
      <c r="M150" s="28"/>
      <c r="N150" s="28"/>
      <c r="O150" s="28"/>
      <c r="P150" s="28"/>
      <c r="Q150" s="28"/>
      <c r="R150" s="26"/>
      <c r="S150" s="28"/>
    </row>
    <row r="151" spans="1:19" s="2" customFormat="1" ht="24.75" customHeight="1">
      <c r="A151" s="68">
        <v>43231</v>
      </c>
      <c r="B151" s="73"/>
      <c r="C151" s="46"/>
      <c r="D151" s="8"/>
      <c r="E151" s="18"/>
      <c r="F151" s="9"/>
      <c r="G151" s="13">
        <f t="shared" si="44"/>
        <v>118</v>
      </c>
      <c r="H151" s="74"/>
      <c r="I151" s="75"/>
      <c r="J151" s="75"/>
      <c r="M151" s="28"/>
      <c r="N151" s="28"/>
      <c r="O151" s="28"/>
      <c r="P151" s="28"/>
      <c r="Q151" s="28"/>
      <c r="R151" s="26" t="s">
        <v>11</v>
      </c>
      <c r="S151" s="28"/>
    </row>
    <row r="152" spans="1:19" s="2" customFormat="1" ht="24.75" customHeight="1">
      <c r="A152" s="68">
        <v>43231</v>
      </c>
      <c r="B152" s="73"/>
      <c r="C152" s="46"/>
      <c r="D152" s="8"/>
      <c r="E152" s="18"/>
      <c r="F152" s="9"/>
      <c r="G152" s="13">
        <f t="shared" si="44"/>
        <v>118</v>
      </c>
      <c r="H152" s="74"/>
      <c r="I152" s="75"/>
      <c r="J152" s="75"/>
      <c r="M152" s="28"/>
      <c r="N152" s="28"/>
      <c r="O152" s="28"/>
      <c r="P152" s="28"/>
      <c r="Q152" s="28"/>
      <c r="R152" s="26" t="s">
        <v>11</v>
      </c>
      <c r="S152" s="28"/>
    </row>
    <row r="153" spans="1:19" s="2" customFormat="1" ht="24.75" customHeight="1">
      <c r="A153" s="68">
        <v>43231</v>
      </c>
      <c r="B153" s="73"/>
      <c r="C153" s="46"/>
      <c r="D153" s="8"/>
      <c r="E153" s="18"/>
      <c r="F153" s="9"/>
      <c r="G153" s="13">
        <f t="shared" si="44"/>
        <v>118</v>
      </c>
      <c r="H153" s="74"/>
      <c r="I153" s="75"/>
      <c r="J153" s="75"/>
      <c r="M153" s="28"/>
      <c r="N153" s="28"/>
      <c r="O153" s="28"/>
      <c r="P153" s="28"/>
      <c r="Q153" s="28"/>
      <c r="R153" s="26" t="s">
        <v>11</v>
      </c>
      <c r="S153" s="28"/>
    </row>
    <row r="154" spans="1:19" s="2" customFormat="1" ht="24.75" customHeight="1">
      <c r="A154" s="68">
        <v>43231</v>
      </c>
      <c r="B154" s="81"/>
      <c r="C154" s="47"/>
      <c r="D154" s="8"/>
      <c r="E154" s="18"/>
      <c r="F154" s="9"/>
      <c r="G154" s="13">
        <f t="shared" si="44"/>
        <v>118</v>
      </c>
      <c r="H154" s="74"/>
      <c r="I154" s="75"/>
      <c r="J154" s="75"/>
      <c r="M154" s="28"/>
      <c r="N154" s="28"/>
      <c r="O154" s="28"/>
      <c r="P154" s="28"/>
      <c r="Q154" s="28"/>
      <c r="R154" s="26" t="s">
        <v>11</v>
      </c>
      <c r="S154" s="28"/>
    </row>
    <row r="155" spans="1:19" s="2" customFormat="1" ht="24.75" customHeight="1">
      <c r="A155" s="68">
        <v>43231</v>
      </c>
      <c r="B155" s="72"/>
      <c r="C155" s="45"/>
      <c r="D155" s="8"/>
      <c r="E155" s="18"/>
      <c r="F155" s="9"/>
      <c r="G155" s="13">
        <f t="shared" si="44"/>
        <v>118</v>
      </c>
      <c r="H155" s="74" t="str">
        <f t="shared" ref="H155" si="49">D155&amp;CHAR(13)&amp;R155&amp;CHAR(13)&amp;D160&amp;CHAR(13)&amp;R160&amp;CHAR(13)&amp;D161&amp;CHAR(13)&amp;R161&amp;CHAR(13)&amp;D162&amp;CHAR(13)&amp;R162&amp;CHAR(13)&amp;D163</f>
        <v>_x000D_
_x000D__x000D_
_x000D__x000D_
_x000D__x000D_
_x000D_</v>
      </c>
      <c r="I155" s="75" t="str">
        <f>IF(COUNTIF(F155:F163,"H")&lt;&gt;0,"H","F")</f>
        <v>F</v>
      </c>
      <c r="J155" s="75" t="str">
        <f t="shared" ref="J155" si="50">IF(MIN(G155:G163)&lt;1," ",IF(MIN(G155:G163)&lt;18,"J",IF(MIN(G155:G163)&lt;40,"S",IF(MIN(G155:G163)&lt;60,"V1","V2"))))</f>
        <v>V2</v>
      </c>
      <c r="M155" s="28"/>
      <c r="N155" s="28"/>
      <c r="O155" s="28"/>
      <c r="P155" s="28"/>
      <c r="Q155" s="28"/>
      <c r="R155" s="26" t="s">
        <v>11</v>
      </c>
      <c r="S155" s="28"/>
    </row>
    <row r="156" spans="1:19" s="2" customFormat="1" ht="24.75" customHeight="1">
      <c r="A156" s="68">
        <v>43231</v>
      </c>
      <c r="B156" s="73"/>
      <c r="C156" s="46"/>
      <c r="D156" s="8"/>
      <c r="E156" s="18"/>
      <c r="F156" s="9"/>
      <c r="G156" s="13">
        <f t="shared" si="44"/>
        <v>118</v>
      </c>
      <c r="H156" s="74"/>
      <c r="I156" s="75"/>
      <c r="J156" s="75"/>
      <c r="M156" s="28"/>
      <c r="N156" s="28"/>
      <c r="O156" s="28"/>
      <c r="P156" s="28"/>
      <c r="Q156" s="28"/>
      <c r="R156" s="26"/>
      <c r="S156" s="28"/>
    </row>
    <row r="157" spans="1:19" s="2" customFormat="1" ht="24.75" customHeight="1">
      <c r="A157" s="68">
        <v>43231</v>
      </c>
      <c r="B157" s="73"/>
      <c r="C157" s="46"/>
      <c r="D157" s="8"/>
      <c r="E157" s="18"/>
      <c r="F157" s="9"/>
      <c r="G157" s="13">
        <f t="shared" si="44"/>
        <v>118</v>
      </c>
      <c r="H157" s="74"/>
      <c r="I157" s="75"/>
      <c r="J157" s="75"/>
      <c r="M157" s="28"/>
      <c r="N157" s="28"/>
      <c r="O157" s="28"/>
      <c r="P157" s="28"/>
      <c r="Q157" s="28"/>
      <c r="R157" s="26"/>
      <c r="S157" s="28"/>
    </row>
    <row r="158" spans="1:19" s="2" customFormat="1" ht="24.75" customHeight="1">
      <c r="A158" s="68">
        <v>43231</v>
      </c>
      <c r="B158" s="73"/>
      <c r="C158" s="46"/>
      <c r="D158" s="8"/>
      <c r="E158" s="18"/>
      <c r="F158" s="9"/>
      <c r="G158" s="13">
        <f t="shared" si="44"/>
        <v>118</v>
      </c>
      <c r="H158" s="74"/>
      <c r="I158" s="75"/>
      <c r="J158" s="75"/>
      <c r="M158" s="28"/>
      <c r="N158" s="28"/>
      <c r="O158" s="28"/>
      <c r="P158" s="28"/>
      <c r="Q158" s="28"/>
      <c r="R158" s="26"/>
      <c r="S158" s="28"/>
    </row>
    <row r="159" spans="1:19" s="2" customFormat="1" ht="24.75" customHeight="1">
      <c r="A159" s="68">
        <v>43231</v>
      </c>
      <c r="B159" s="73"/>
      <c r="C159" s="46"/>
      <c r="D159" s="8"/>
      <c r="E159" s="18"/>
      <c r="F159" s="9"/>
      <c r="G159" s="13">
        <f t="shared" si="44"/>
        <v>118</v>
      </c>
      <c r="H159" s="74"/>
      <c r="I159" s="75"/>
      <c r="J159" s="75"/>
      <c r="M159" s="28"/>
      <c r="N159" s="28"/>
      <c r="O159" s="28"/>
      <c r="P159" s="28"/>
      <c r="Q159" s="28"/>
      <c r="R159" s="26"/>
      <c r="S159" s="28"/>
    </row>
    <row r="160" spans="1:19" s="2" customFormat="1" ht="24.75" customHeight="1">
      <c r="A160" s="68">
        <v>43231</v>
      </c>
      <c r="B160" s="73"/>
      <c r="C160" s="46"/>
      <c r="D160" s="8"/>
      <c r="E160" s="18"/>
      <c r="F160" s="9"/>
      <c r="G160" s="13">
        <f t="shared" si="44"/>
        <v>118</v>
      </c>
      <c r="H160" s="74"/>
      <c r="I160" s="75"/>
      <c r="J160" s="75"/>
      <c r="M160" s="28"/>
      <c r="N160" s="28"/>
      <c r="O160" s="28"/>
      <c r="P160" s="28"/>
      <c r="Q160" s="28"/>
      <c r="R160" s="26" t="s">
        <v>11</v>
      </c>
      <c r="S160" s="28"/>
    </row>
    <row r="161" spans="1:19" s="2" customFormat="1" ht="24.75" customHeight="1">
      <c r="A161" s="68">
        <v>43231</v>
      </c>
      <c r="B161" s="73"/>
      <c r="C161" s="46"/>
      <c r="D161" s="8"/>
      <c r="E161" s="18"/>
      <c r="F161" s="9"/>
      <c r="G161" s="13">
        <f t="shared" si="44"/>
        <v>118</v>
      </c>
      <c r="H161" s="74"/>
      <c r="I161" s="75"/>
      <c r="J161" s="75"/>
      <c r="M161" s="28"/>
      <c r="N161" s="28"/>
      <c r="O161" s="28"/>
      <c r="P161" s="28"/>
      <c r="Q161" s="28"/>
      <c r="R161" s="26" t="s">
        <v>11</v>
      </c>
      <c r="S161" s="28"/>
    </row>
    <row r="162" spans="1:19" s="2" customFormat="1" ht="24.75" customHeight="1">
      <c r="A162" s="68">
        <v>43231</v>
      </c>
      <c r="B162" s="73"/>
      <c r="C162" s="46"/>
      <c r="D162" s="8"/>
      <c r="E162" s="18"/>
      <c r="F162" s="9"/>
      <c r="G162" s="13">
        <f t="shared" si="44"/>
        <v>118</v>
      </c>
      <c r="H162" s="74"/>
      <c r="I162" s="75"/>
      <c r="J162" s="75"/>
      <c r="M162" s="28"/>
      <c r="N162" s="28"/>
      <c r="O162" s="28"/>
      <c r="P162" s="28"/>
      <c r="Q162" s="28"/>
      <c r="R162" s="26" t="s">
        <v>11</v>
      </c>
      <c r="S162" s="28"/>
    </row>
    <row r="163" spans="1:19" s="2" customFormat="1" ht="24.75" customHeight="1">
      <c r="A163" s="68">
        <v>43231</v>
      </c>
      <c r="B163" s="81"/>
      <c r="C163" s="47"/>
      <c r="D163" s="8"/>
      <c r="E163" s="18"/>
      <c r="F163" s="9"/>
      <c r="G163" s="13">
        <f t="shared" si="44"/>
        <v>118</v>
      </c>
      <c r="H163" s="74"/>
      <c r="I163" s="75"/>
      <c r="J163" s="75"/>
      <c r="M163" s="28"/>
      <c r="N163" s="28"/>
      <c r="O163" s="28"/>
      <c r="P163" s="28"/>
      <c r="Q163" s="28"/>
      <c r="R163" s="26" t="s">
        <v>11</v>
      </c>
      <c r="S163" s="28"/>
    </row>
    <row r="164" spans="1:19" s="2" customFormat="1" ht="24.75" customHeight="1">
      <c r="A164" s="68">
        <v>43231</v>
      </c>
      <c r="B164" s="72"/>
      <c r="C164" s="45"/>
      <c r="D164" s="8"/>
      <c r="E164" s="18"/>
      <c r="F164" s="9"/>
      <c r="G164" s="13">
        <f t="shared" si="44"/>
        <v>118</v>
      </c>
      <c r="H164" s="74" t="str">
        <f t="shared" ref="H164" si="51">D164&amp;CHAR(13)&amp;R164&amp;CHAR(13)&amp;D169&amp;CHAR(13)&amp;R169&amp;CHAR(13)&amp;D170&amp;CHAR(13)&amp;R170&amp;CHAR(13)&amp;D171&amp;CHAR(13)&amp;R171&amp;CHAR(13)&amp;D172</f>
        <v>_x000D_
_x000D__x000D_
_x000D__x000D_
_x000D__x000D_
_x000D_</v>
      </c>
      <c r="I164" s="75" t="str">
        <f>IF(COUNTIF(F164:F172,"H")&lt;&gt;0,"H","F")</f>
        <v>F</v>
      </c>
      <c r="J164" s="75" t="str">
        <f t="shared" ref="J164" si="52">IF(MIN(G164:G172)&lt;1," ",IF(MIN(G164:G172)&lt;18,"J",IF(MIN(G164:G172)&lt;40,"S",IF(MIN(G164:G172)&lt;60,"V1","V2"))))</f>
        <v>V2</v>
      </c>
      <c r="M164" s="28"/>
      <c r="N164" s="28"/>
      <c r="O164" s="28"/>
      <c r="P164" s="28"/>
      <c r="Q164" s="28"/>
      <c r="R164" s="26" t="s">
        <v>11</v>
      </c>
      <c r="S164" s="28"/>
    </row>
    <row r="165" spans="1:19" s="2" customFormat="1" ht="24.75" customHeight="1">
      <c r="A165" s="68">
        <v>43231</v>
      </c>
      <c r="B165" s="73"/>
      <c r="C165" s="46"/>
      <c r="D165" s="8"/>
      <c r="E165" s="18"/>
      <c r="F165" s="9"/>
      <c r="G165" s="13">
        <f t="shared" si="44"/>
        <v>118</v>
      </c>
      <c r="H165" s="74"/>
      <c r="I165" s="75"/>
      <c r="J165" s="75"/>
      <c r="M165" s="28"/>
      <c r="N165" s="28"/>
      <c r="O165" s="28"/>
      <c r="P165" s="28"/>
      <c r="Q165" s="28"/>
      <c r="R165" s="26"/>
      <c r="S165" s="28"/>
    </row>
    <row r="166" spans="1:19" s="2" customFormat="1" ht="24.75" customHeight="1">
      <c r="A166" s="68">
        <v>43231</v>
      </c>
      <c r="B166" s="73"/>
      <c r="C166" s="46"/>
      <c r="D166" s="8"/>
      <c r="E166" s="18"/>
      <c r="F166" s="9"/>
      <c r="G166" s="13">
        <f t="shared" si="44"/>
        <v>118</v>
      </c>
      <c r="H166" s="74"/>
      <c r="I166" s="75"/>
      <c r="J166" s="75"/>
      <c r="M166" s="28"/>
      <c r="N166" s="28"/>
      <c r="O166" s="28"/>
      <c r="P166" s="28"/>
      <c r="Q166" s="28"/>
      <c r="R166" s="26"/>
      <c r="S166" s="28"/>
    </row>
    <row r="167" spans="1:19" s="2" customFormat="1" ht="24.75" customHeight="1">
      <c r="A167" s="68">
        <v>43231</v>
      </c>
      <c r="B167" s="73"/>
      <c r="C167" s="46"/>
      <c r="D167" s="8"/>
      <c r="E167" s="18"/>
      <c r="F167" s="9"/>
      <c r="G167" s="13">
        <f t="shared" si="44"/>
        <v>118</v>
      </c>
      <c r="H167" s="74"/>
      <c r="I167" s="75"/>
      <c r="J167" s="75"/>
      <c r="M167" s="28"/>
      <c r="N167" s="28"/>
      <c r="O167" s="28"/>
      <c r="P167" s="28"/>
      <c r="Q167" s="28"/>
      <c r="R167" s="26"/>
      <c r="S167" s="28"/>
    </row>
    <row r="168" spans="1:19" s="2" customFormat="1" ht="24.75" customHeight="1">
      <c r="A168" s="68">
        <v>43231</v>
      </c>
      <c r="B168" s="73"/>
      <c r="C168" s="46"/>
      <c r="D168" s="8"/>
      <c r="E168" s="18"/>
      <c r="F168" s="9"/>
      <c r="G168" s="13">
        <f t="shared" si="44"/>
        <v>118</v>
      </c>
      <c r="H168" s="74"/>
      <c r="I168" s="75"/>
      <c r="J168" s="75"/>
      <c r="M168" s="28"/>
      <c r="N168" s="28"/>
      <c r="O168" s="28"/>
      <c r="P168" s="28"/>
      <c r="Q168" s="28"/>
      <c r="R168" s="26"/>
      <c r="S168" s="28"/>
    </row>
    <row r="169" spans="1:19" s="2" customFormat="1" ht="24.75" customHeight="1">
      <c r="A169" s="68">
        <v>43231</v>
      </c>
      <c r="B169" s="73"/>
      <c r="C169" s="46"/>
      <c r="D169" s="8"/>
      <c r="E169" s="18"/>
      <c r="F169" s="9"/>
      <c r="G169" s="13">
        <f t="shared" si="44"/>
        <v>118</v>
      </c>
      <c r="H169" s="74"/>
      <c r="I169" s="75"/>
      <c r="J169" s="75"/>
      <c r="M169" s="28"/>
      <c r="N169" s="28"/>
      <c r="O169" s="28"/>
      <c r="P169" s="28"/>
      <c r="Q169" s="28"/>
      <c r="R169" s="26" t="s">
        <v>11</v>
      </c>
      <c r="S169" s="28"/>
    </row>
    <row r="170" spans="1:19" s="2" customFormat="1" ht="24.75" customHeight="1">
      <c r="A170" s="68">
        <v>43231</v>
      </c>
      <c r="B170" s="73"/>
      <c r="C170" s="46"/>
      <c r="D170" s="8"/>
      <c r="E170" s="18"/>
      <c r="F170" s="9"/>
      <c r="G170" s="13">
        <f t="shared" si="44"/>
        <v>118</v>
      </c>
      <c r="H170" s="74"/>
      <c r="I170" s="75"/>
      <c r="J170" s="75"/>
      <c r="M170" s="28"/>
      <c r="N170" s="28"/>
      <c r="O170" s="28"/>
      <c r="P170" s="28"/>
      <c r="Q170" s="28"/>
      <c r="R170" s="26" t="s">
        <v>11</v>
      </c>
      <c r="S170" s="28"/>
    </row>
    <row r="171" spans="1:19" s="2" customFormat="1" ht="24.75" customHeight="1">
      <c r="A171" s="68">
        <v>43231</v>
      </c>
      <c r="B171" s="73"/>
      <c r="C171" s="46"/>
      <c r="D171" s="8"/>
      <c r="E171" s="18"/>
      <c r="F171" s="9"/>
      <c r="G171" s="13">
        <f t="shared" si="44"/>
        <v>118</v>
      </c>
      <c r="H171" s="74"/>
      <c r="I171" s="75"/>
      <c r="J171" s="75"/>
      <c r="M171" s="28"/>
      <c r="N171" s="28"/>
      <c r="O171" s="28"/>
      <c r="P171" s="28"/>
      <c r="Q171" s="28"/>
      <c r="R171" s="26" t="s">
        <v>11</v>
      </c>
      <c r="S171" s="28"/>
    </row>
    <row r="172" spans="1:19" s="2" customFormat="1" ht="24.75" customHeight="1">
      <c r="A172" s="68">
        <v>43231</v>
      </c>
      <c r="B172" s="81"/>
      <c r="C172" s="47"/>
      <c r="D172" s="8"/>
      <c r="E172" s="18"/>
      <c r="F172" s="9"/>
      <c r="G172" s="13">
        <f t="shared" si="44"/>
        <v>118</v>
      </c>
      <c r="H172" s="74"/>
      <c r="I172" s="75"/>
      <c r="J172" s="75"/>
      <c r="M172" s="28"/>
      <c r="N172" s="28"/>
      <c r="O172" s="28"/>
      <c r="P172" s="28"/>
      <c r="Q172" s="28"/>
      <c r="R172" s="26" t="s">
        <v>11</v>
      </c>
      <c r="S172" s="28"/>
    </row>
  </sheetData>
  <mergeCells count="80">
    <mergeCell ref="M1:S1"/>
    <mergeCell ref="K1:L1"/>
    <mergeCell ref="B2:B10"/>
    <mergeCell ref="H2:H10"/>
    <mergeCell ref="I2:I10"/>
    <mergeCell ref="J2:J10"/>
    <mergeCell ref="K2:L21"/>
    <mergeCell ref="B11:B19"/>
    <mergeCell ref="H11:H19"/>
    <mergeCell ref="I11:I19"/>
    <mergeCell ref="J11:J19"/>
    <mergeCell ref="K22:L42"/>
    <mergeCell ref="B29:B37"/>
    <mergeCell ref="H29:H37"/>
    <mergeCell ref="I29:I37"/>
    <mergeCell ref="J29:J37"/>
    <mergeCell ref="B20:B28"/>
    <mergeCell ref="H20:H28"/>
    <mergeCell ref="I20:I28"/>
    <mergeCell ref="J20:J28"/>
    <mergeCell ref="B38:B46"/>
    <mergeCell ref="H38:H46"/>
    <mergeCell ref="I38:I46"/>
    <mergeCell ref="J38:J46"/>
    <mergeCell ref="B47:B55"/>
    <mergeCell ref="H47:H55"/>
    <mergeCell ref="I47:I55"/>
    <mergeCell ref="J47:J55"/>
    <mergeCell ref="B56:B64"/>
    <mergeCell ref="H56:H64"/>
    <mergeCell ref="I56:I64"/>
    <mergeCell ref="J56:J64"/>
    <mergeCell ref="B65:B73"/>
    <mergeCell ref="H65:H73"/>
    <mergeCell ref="I65:I73"/>
    <mergeCell ref="J65:J73"/>
    <mergeCell ref="B74:B82"/>
    <mergeCell ref="H74:H82"/>
    <mergeCell ref="I74:I82"/>
    <mergeCell ref="J74:J82"/>
    <mergeCell ref="B83:B91"/>
    <mergeCell ref="H83:H91"/>
    <mergeCell ref="I83:I91"/>
    <mergeCell ref="J83:J91"/>
    <mergeCell ref="B92:B100"/>
    <mergeCell ref="H92:H100"/>
    <mergeCell ref="I92:I100"/>
    <mergeCell ref="J92:J100"/>
    <mergeCell ref="B101:B109"/>
    <mergeCell ref="H101:H109"/>
    <mergeCell ref="I101:I109"/>
    <mergeCell ref="J101:J109"/>
    <mergeCell ref="B110:B118"/>
    <mergeCell ref="H110:H118"/>
    <mergeCell ref="I110:I118"/>
    <mergeCell ref="J110:J118"/>
    <mergeCell ref="B119:B127"/>
    <mergeCell ref="H119:H127"/>
    <mergeCell ref="I119:I127"/>
    <mergeCell ref="J119:J127"/>
    <mergeCell ref="B128:B136"/>
    <mergeCell ref="H128:H136"/>
    <mergeCell ref="I128:I136"/>
    <mergeCell ref="J128:J136"/>
    <mergeCell ref="B137:B145"/>
    <mergeCell ref="H137:H145"/>
    <mergeCell ref="I137:I145"/>
    <mergeCell ref="J137:J145"/>
    <mergeCell ref="B164:B172"/>
    <mergeCell ref="H164:H172"/>
    <mergeCell ref="I164:I172"/>
    <mergeCell ref="J164:J172"/>
    <mergeCell ref="B146:B154"/>
    <mergeCell ref="H146:H154"/>
    <mergeCell ref="I146:I154"/>
    <mergeCell ref="J146:J154"/>
    <mergeCell ref="B155:B163"/>
    <mergeCell ref="H155:H163"/>
    <mergeCell ref="I155:I163"/>
    <mergeCell ref="J155:J163"/>
  </mergeCells>
  <dataValidations count="1">
    <dataValidation type="list" allowBlank="1" showInputMessage="1" showErrorMessage="1" sqref="F2:F172">
      <formula1>$S$2:$S$3</formula1>
    </dataValidation>
  </dataValidation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dimension ref="A1:S188"/>
  <sheetViews>
    <sheetView topLeftCell="A103" zoomScale="86" zoomScaleNormal="86" workbookViewId="0">
      <selection activeCell="F2" sqref="F2:F112"/>
    </sheetView>
  </sheetViews>
  <sheetFormatPr baseColWidth="10" defaultRowHeight="15"/>
  <cols>
    <col min="1" max="1" width="11.42578125" style="28"/>
    <col min="2" max="3" width="23.140625" style="6" customWidth="1"/>
    <col min="4" max="4" width="18.42578125" style="4" customWidth="1"/>
    <col min="5" max="5" width="12.7109375" style="4" customWidth="1"/>
    <col min="6" max="6" width="3.42578125" style="6" customWidth="1"/>
    <col min="7" max="7" width="5" style="4" customWidth="1"/>
    <col min="8" max="8" width="25.42578125" style="6" customWidth="1"/>
    <col min="9" max="10" width="3.42578125" style="6"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9" width="4.5703125" style="17" customWidth="1"/>
    <col min="20" max="16384" width="11.42578125" style="17"/>
  </cols>
  <sheetData>
    <row r="1" spans="1:19" ht="72.75" customHeight="1" thickBot="1">
      <c r="A1" s="30" t="s">
        <v>13</v>
      </c>
      <c r="B1" s="38" t="s">
        <v>0</v>
      </c>
      <c r="C1" s="38" t="s">
        <v>14</v>
      </c>
      <c r="D1" s="38" t="s">
        <v>1</v>
      </c>
      <c r="E1" s="38" t="s">
        <v>6</v>
      </c>
      <c r="F1" s="38" t="s">
        <v>9</v>
      </c>
      <c r="G1" s="38" t="s">
        <v>7</v>
      </c>
      <c r="H1" s="38" t="s">
        <v>8</v>
      </c>
      <c r="I1" s="38" t="s">
        <v>9</v>
      </c>
      <c r="J1" s="38" t="s">
        <v>5</v>
      </c>
      <c r="K1" s="76" t="s">
        <v>3</v>
      </c>
      <c r="L1" s="76"/>
      <c r="M1" s="100" t="s">
        <v>10</v>
      </c>
      <c r="N1" s="101"/>
      <c r="O1" s="101"/>
      <c r="P1" s="101"/>
      <c r="Q1" s="101"/>
      <c r="R1" s="101"/>
      <c r="S1" s="101"/>
    </row>
    <row r="2" spans="1:19" ht="24.75" customHeight="1">
      <c r="A2" s="68">
        <v>43231</v>
      </c>
      <c r="B2" s="72"/>
      <c r="C2" s="45"/>
      <c r="D2" s="12"/>
      <c r="E2" s="19"/>
      <c r="F2" s="9"/>
      <c r="G2" s="13">
        <f>DATEDIF(E2,A2,"Y")</f>
        <v>118</v>
      </c>
      <c r="H2" s="74"/>
      <c r="I2" s="75" t="str">
        <f>IF(COUNTIF(F2:F4,"H")&lt;&gt;0,"H","F")</f>
        <v>F</v>
      </c>
      <c r="J2" s="75" t="str">
        <f>IF(MIN(G2:G4)&lt;1," ",IF(MIN(G2:G4)&lt;18,"J",IF(MIN(G2:G4)&lt;40,"S",IF(MIN(G2:G4)&lt;60,"V1","V2"))))</f>
        <v>V2</v>
      </c>
      <c r="K2" s="77" t="s">
        <v>12</v>
      </c>
      <c r="L2" s="78"/>
      <c r="M2" s="3">
        <v>4</v>
      </c>
      <c r="N2" s="23" t="str">
        <f>CONCATENATE(B8)</f>
        <v/>
      </c>
      <c r="O2" s="23" t="str">
        <f>CONCATENATE(H8)</f>
        <v/>
      </c>
      <c r="P2" s="23" t="str">
        <f t="shared" ref="P2:Q2" si="0">CONCATENATE(I8)</f>
        <v>F</v>
      </c>
      <c r="Q2" s="23" t="str">
        <f t="shared" si="0"/>
        <v>V2</v>
      </c>
      <c r="R2" s="25" t="s">
        <v>11</v>
      </c>
      <c r="S2" s="28" t="s">
        <v>71</v>
      </c>
    </row>
    <row r="3" spans="1:19" ht="24.75" customHeight="1">
      <c r="A3" s="68">
        <v>43231</v>
      </c>
      <c r="B3" s="73"/>
      <c r="C3" s="46"/>
      <c r="D3" s="12"/>
      <c r="E3" s="48"/>
      <c r="F3" s="9"/>
      <c r="G3" s="13">
        <f t="shared" ref="G3:G66" si="1">DATEDIF(E3,A3,"Y")</f>
        <v>118</v>
      </c>
      <c r="H3" s="74"/>
      <c r="I3" s="75"/>
      <c r="J3" s="75"/>
      <c r="K3" s="79"/>
      <c r="L3" s="80"/>
      <c r="M3" s="3">
        <v>5</v>
      </c>
      <c r="N3" s="23" t="str">
        <f>CONCATENATE(B11)</f>
        <v/>
      </c>
      <c r="O3" s="23" t="str">
        <f>CONCATENATE(H11)</f>
        <v>_x000D_
_x000D__x000D_
_x000D__x000D_</v>
      </c>
      <c r="P3" s="23" t="str">
        <f t="shared" ref="P3:Q3" si="2">CONCATENATE(I11)</f>
        <v>F</v>
      </c>
      <c r="Q3" s="23" t="str">
        <f t="shared" si="2"/>
        <v>V2</v>
      </c>
      <c r="R3" s="25" t="s">
        <v>11</v>
      </c>
      <c r="S3" s="28" t="s">
        <v>72</v>
      </c>
    </row>
    <row r="4" spans="1:19" ht="24.75" customHeight="1">
      <c r="A4" s="68">
        <v>43231</v>
      </c>
      <c r="B4" s="73"/>
      <c r="C4" s="46"/>
      <c r="D4" s="12"/>
      <c r="E4" s="48"/>
      <c r="F4" s="9"/>
      <c r="G4" s="13">
        <f t="shared" si="1"/>
        <v>118</v>
      </c>
      <c r="H4" s="74"/>
      <c r="I4" s="75"/>
      <c r="J4" s="75"/>
      <c r="K4" s="79"/>
      <c r="L4" s="80"/>
      <c r="M4" s="3">
        <v>6</v>
      </c>
      <c r="N4" s="23" t="str">
        <f>CONCATENATE(B14)</f>
        <v/>
      </c>
      <c r="O4" s="23" t="str">
        <f>CONCATENATE(H14)</f>
        <v>_x000D_
_x000D__x000D_
_x000D__x000D_</v>
      </c>
      <c r="P4" s="23" t="str">
        <f t="shared" ref="P4:Q4" si="3">CONCATENATE(I14)</f>
        <v>F</v>
      </c>
      <c r="Q4" s="23" t="str">
        <f t="shared" si="3"/>
        <v>V2</v>
      </c>
      <c r="R4" s="25" t="s">
        <v>11</v>
      </c>
      <c r="S4" s="28"/>
    </row>
    <row r="5" spans="1:19" ht="24.75" customHeight="1">
      <c r="A5" s="68">
        <v>43231</v>
      </c>
      <c r="B5" s="72"/>
      <c r="C5" s="45"/>
      <c r="D5" s="12"/>
      <c r="E5" s="48"/>
      <c r="F5" s="9"/>
      <c r="G5" s="13">
        <f t="shared" si="1"/>
        <v>118</v>
      </c>
      <c r="H5" s="74"/>
      <c r="I5" s="75" t="str">
        <f t="shared" ref="I5" si="4">IF(COUNTIF(F5:F7,"H")&lt;&gt;0,"H","F")</f>
        <v>F</v>
      </c>
      <c r="J5" s="75" t="str">
        <f t="shared" ref="J5" si="5">IF(MIN(G5:G7)&lt;1," ",IF(MIN(G5:G7)&lt;18,"J",IF(MIN(G5:G7)&lt;40,"S",IF(MIN(G5:G7)&lt;60,"V1","V2"))))</f>
        <v>V2</v>
      </c>
      <c r="K5" s="79"/>
      <c r="L5" s="80"/>
      <c r="M5" s="3">
        <v>7</v>
      </c>
      <c r="N5" s="23" t="str">
        <f>CONCATENATE(B17)</f>
        <v/>
      </c>
      <c r="O5" s="23" t="str">
        <f>CONCATENATE(H17)</f>
        <v>_x000D_
_x000D__x000D_
_x000D__x000D_</v>
      </c>
      <c r="P5" s="23" t="str">
        <f t="shared" ref="P5:Q5" si="6">CONCATENATE(I17)</f>
        <v>F</v>
      </c>
      <c r="Q5" s="23" t="str">
        <f t="shared" si="6"/>
        <v>V2</v>
      </c>
      <c r="R5" s="25" t="s">
        <v>11</v>
      </c>
      <c r="S5" s="28"/>
    </row>
    <row r="6" spans="1:19" ht="24.75" customHeight="1">
      <c r="A6" s="68">
        <v>43231</v>
      </c>
      <c r="B6" s="73"/>
      <c r="C6" s="46"/>
      <c r="D6" s="12"/>
      <c r="E6" s="48"/>
      <c r="F6" s="9"/>
      <c r="G6" s="13">
        <f t="shared" si="1"/>
        <v>118</v>
      </c>
      <c r="H6" s="74"/>
      <c r="I6" s="75"/>
      <c r="J6" s="75"/>
      <c r="K6" s="79"/>
      <c r="L6" s="80"/>
      <c r="M6" s="3">
        <v>8</v>
      </c>
      <c r="N6" s="23" t="str">
        <f>CONCATENATE(B20)</f>
        <v/>
      </c>
      <c r="O6" s="23" t="str">
        <f>CONCATENATE(H20)</f>
        <v>_x000D_
_x000D__x000D_
_x000D__x000D_</v>
      </c>
      <c r="P6" s="23" t="str">
        <f t="shared" ref="P6:Q6" si="7">CONCATENATE(I20)</f>
        <v>F</v>
      </c>
      <c r="Q6" s="23" t="str">
        <f t="shared" si="7"/>
        <v>V2</v>
      </c>
      <c r="R6" s="25" t="s">
        <v>11</v>
      </c>
      <c r="S6" s="28"/>
    </row>
    <row r="7" spans="1:19" ht="24.75" customHeight="1">
      <c r="A7" s="68">
        <v>43231</v>
      </c>
      <c r="B7" s="73"/>
      <c r="C7" s="47"/>
      <c r="D7" s="12"/>
      <c r="E7" s="48"/>
      <c r="F7" s="9"/>
      <c r="G7" s="13">
        <f t="shared" si="1"/>
        <v>118</v>
      </c>
      <c r="H7" s="74"/>
      <c r="I7" s="75"/>
      <c r="J7" s="75"/>
      <c r="K7" s="79"/>
      <c r="L7" s="80"/>
      <c r="M7" s="3">
        <v>9</v>
      </c>
      <c r="N7" s="23" t="str">
        <f>CONCATENATE(B23)</f>
        <v/>
      </c>
      <c r="O7" s="23" t="str">
        <f>CONCATENATE(H23)</f>
        <v>_x000D_
_x000D__x000D_
_x000D__x000D_</v>
      </c>
      <c r="P7" s="23" t="str">
        <f t="shared" ref="P7:Q7" si="8">CONCATENATE(I23)</f>
        <v>F</v>
      </c>
      <c r="Q7" s="23" t="str">
        <f t="shared" si="8"/>
        <v>V2</v>
      </c>
      <c r="R7" s="25" t="s">
        <v>11</v>
      </c>
      <c r="S7" s="28"/>
    </row>
    <row r="8" spans="1:19" ht="24.75" customHeight="1">
      <c r="A8" s="68">
        <v>43231</v>
      </c>
      <c r="B8" s="72"/>
      <c r="C8" s="45"/>
      <c r="D8" s="12"/>
      <c r="E8" s="48"/>
      <c r="F8" s="9"/>
      <c r="G8" s="13">
        <f t="shared" si="1"/>
        <v>118</v>
      </c>
      <c r="H8" s="74"/>
      <c r="I8" s="75" t="str">
        <f t="shared" ref="I8" si="9">IF(COUNTIF(F8:F10,"H")&lt;&gt;0,"H","F")</f>
        <v>F</v>
      </c>
      <c r="J8" s="75" t="str">
        <f t="shared" ref="J8" si="10">IF(MIN(G8:G10)&lt;1," ",IF(MIN(G8:G10)&lt;18,"J",IF(MIN(G8:G10)&lt;40,"S",IF(MIN(G8:G10)&lt;60,"V1","V2"))))</f>
        <v>V2</v>
      </c>
      <c r="K8" s="79"/>
      <c r="L8" s="80"/>
      <c r="M8" s="3">
        <v>10</v>
      </c>
      <c r="N8" s="23" t="str">
        <f>CONCATENATE(B26)</f>
        <v/>
      </c>
      <c r="O8" s="23" t="str">
        <f>CONCATENATE(H26)</f>
        <v>_x000D_
_x000D__x000D_
_x000D__x000D_</v>
      </c>
      <c r="P8" s="23" t="str">
        <f t="shared" ref="P8:Q8" si="11">CONCATENATE(I26)</f>
        <v>F</v>
      </c>
      <c r="Q8" s="23" t="str">
        <f t="shared" si="11"/>
        <v>V2</v>
      </c>
      <c r="R8" s="25" t="s">
        <v>11</v>
      </c>
      <c r="S8" s="28"/>
    </row>
    <row r="9" spans="1:19" ht="24.75" customHeight="1">
      <c r="A9" s="68">
        <v>43231</v>
      </c>
      <c r="B9" s="73"/>
      <c r="C9" s="46"/>
      <c r="D9" s="12"/>
      <c r="E9" s="48"/>
      <c r="F9" s="9"/>
      <c r="G9" s="13">
        <f t="shared" si="1"/>
        <v>118</v>
      </c>
      <c r="H9" s="74"/>
      <c r="I9" s="75"/>
      <c r="J9" s="75"/>
      <c r="K9" s="79"/>
      <c r="L9" s="80"/>
      <c r="M9" s="3">
        <v>11</v>
      </c>
      <c r="N9" s="23" t="str">
        <f>CONCATENATE(B29)</f>
        <v/>
      </c>
      <c r="O9" s="23" t="str">
        <f>CONCATENATE(H29)</f>
        <v>_x000D_
_x000D__x000D_
_x000D__x000D_</v>
      </c>
      <c r="P9" s="23" t="str">
        <f t="shared" ref="P9:Q9" si="12">CONCATENATE(I29)</f>
        <v>F</v>
      </c>
      <c r="Q9" s="23" t="str">
        <f t="shared" si="12"/>
        <v>V2</v>
      </c>
      <c r="R9" s="25" t="s">
        <v>11</v>
      </c>
      <c r="S9" s="28"/>
    </row>
    <row r="10" spans="1:19" ht="24.75" customHeight="1">
      <c r="A10" s="68">
        <v>43231</v>
      </c>
      <c r="B10" s="73"/>
      <c r="C10" s="46"/>
      <c r="D10" s="12"/>
      <c r="E10" s="48"/>
      <c r="F10" s="9"/>
      <c r="G10" s="13">
        <f t="shared" si="1"/>
        <v>118</v>
      </c>
      <c r="H10" s="74"/>
      <c r="I10" s="75"/>
      <c r="J10" s="75"/>
      <c r="K10" s="79"/>
      <c r="L10" s="80"/>
      <c r="M10" s="3">
        <v>12</v>
      </c>
      <c r="N10" s="23" t="str">
        <f>CONCATENATE(B29)</f>
        <v/>
      </c>
      <c r="O10" s="23" t="str">
        <f>CONCATENATE(H29)</f>
        <v>_x000D_
_x000D__x000D_
_x000D__x000D_</v>
      </c>
      <c r="P10" s="23" t="str">
        <f t="shared" ref="P10:Q10" si="13">CONCATENATE(I29)</f>
        <v>F</v>
      </c>
      <c r="Q10" s="23" t="str">
        <f t="shared" si="13"/>
        <v>V2</v>
      </c>
      <c r="R10" s="25" t="s">
        <v>11</v>
      </c>
      <c r="S10" s="28"/>
    </row>
    <row r="11" spans="1:19" ht="24.75" customHeight="1">
      <c r="A11" s="68">
        <v>43231</v>
      </c>
      <c r="B11" s="72"/>
      <c r="C11" s="45"/>
      <c r="D11" s="12"/>
      <c r="E11" s="19"/>
      <c r="F11" s="9"/>
      <c r="G11" s="13">
        <f t="shared" si="1"/>
        <v>118</v>
      </c>
      <c r="H11" s="74" t="str">
        <f t="shared" ref="H11" si="14">D11&amp;CHAR(13)&amp;R11&amp;CHAR(13)&amp;D12&amp;CHAR(13)&amp;R12&amp;CHAR(13)&amp;D13&amp;CHAR(13)</f>
        <v>_x000D_
_x000D__x000D_
_x000D__x000D_</v>
      </c>
      <c r="I11" s="75" t="str">
        <f t="shared" ref="I11" si="15">IF(COUNTIF(F11:F13,"H")&lt;&gt;0,"H","F")</f>
        <v>F</v>
      </c>
      <c r="J11" s="75" t="str">
        <f t="shared" ref="J11" si="16">IF(MIN(G11:G13)&lt;1," ",IF(MIN(G11:G13)&lt;18,"J",IF(MIN(G11:G13)&lt;40,"S",IF(MIN(G11:G13)&lt;60,"V1","V2"))))</f>
        <v>V2</v>
      </c>
      <c r="K11" s="82" t="s">
        <v>45</v>
      </c>
      <c r="L11" s="83"/>
      <c r="M11" s="3">
        <v>13</v>
      </c>
      <c r="N11" s="23" t="str">
        <f>CONCATENATE(B32)</f>
        <v/>
      </c>
      <c r="O11" s="23" t="str">
        <f>CONCATENATE(H32)</f>
        <v>_x000D_
_x000D__x000D_
_x000D__x000D_</v>
      </c>
      <c r="P11" s="23" t="str">
        <f t="shared" ref="P11:Q11" si="17">CONCATENATE(I32)</f>
        <v>F</v>
      </c>
      <c r="Q11" s="23" t="str">
        <f t="shared" si="17"/>
        <v>V2</v>
      </c>
      <c r="R11" s="25" t="s">
        <v>11</v>
      </c>
      <c r="S11" s="28"/>
    </row>
    <row r="12" spans="1:19" ht="24.75" customHeight="1">
      <c r="A12" s="68">
        <v>43231</v>
      </c>
      <c r="B12" s="73"/>
      <c r="C12" s="46"/>
      <c r="D12" s="12"/>
      <c r="E12" s="19"/>
      <c r="F12" s="9"/>
      <c r="G12" s="13">
        <f t="shared" si="1"/>
        <v>118</v>
      </c>
      <c r="H12" s="74"/>
      <c r="I12" s="75"/>
      <c r="J12" s="75"/>
      <c r="K12" s="84"/>
      <c r="L12" s="83"/>
      <c r="M12" s="3">
        <v>14</v>
      </c>
      <c r="N12" s="23" t="str">
        <f>CONCATENATE(B35)</f>
        <v/>
      </c>
      <c r="O12" s="23" t="str">
        <f>CONCATENATE(H35)</f>
        <v>_x000D_
_x000D__x000D_
_x000D__x000D_</v>
      </c>
      <c r="P12" s="23" t="str">
        <f t="shared" ref="P12:Q12" si="18">CONCATENATE(I35)</f>
        <v>F</v>
      </c>
      <c r="Q12" s="23" t="str">
        <f t="shared" si="18"/>
        <v>V2</v>
      </c>
      <c r="R12" s="25" t="s">
        <v>11</v>
      </c>
      <c r="S12" s="28"/>
    </row>
    <row r="13" spans="1:19" ht="24.75" customHeight="1">
      <c r="A13" s="68">
        <v>43231</v>
      </c>
      <c r="B13" s="81"/>
      <c r="C13" s="47"/>
      <c r="D13" s="12"/>
      <c r="E13" s="19"/>
      <c r="F13" s="9"/>
      <c r="G13" s="13">
        <f t="shared" si="1"/>
        <v>118</v>
      </c>
      <c r="H13" s="74"/>
      <c r="I13" s="75"/>
      <c r="J13" s="75"/>
      <c r="K13" s="84"/>
      <c r="L13" s="83"/>
      <c r="M13" s="3">
        <v>15</v>
      </c>
      <c r="N13" s="23" t="str">
        <f>CONCATENATE(B38)</f>
        <v/>
      </c>
      <c r="O13" s="23" t="str">
        <f>CONCATENATE(H38)</f>
        <v>_x000D_
_x000D__x000D_
_x000D__x000D_</v>
      </c>
      <c r="P13" s="23" t="str">
        <f t="shared" ref="P13:Q13" si="19">CONCATENATE(I38)</f>
        <v>F</v>
      </c>
      <c r="Q13" s="23" t="str">
        <f t="shared" si="19"/>
        <v>V2</v>
      </c>
      <c r="R13" s="25" t="s">
        <v>11</v>
      </c>
      <c r="S13" s="28"/>
    </row>
    <row r="14" spans="1:19" ht="24.75" customHeight="1">
      <c r="A14" s="68">
        <v>43231</v>
      </c>
      <c r="B14" s="72"/>
      <c r="C14" s="45"/>
      <c r="D14" s="12"/>
      <c r="E14" s="19"/>
      <c r="F14" s="9"/>
      <c r="G14" s="13">
        <f t="shared" si="1"/>
        <v>118</v>
      </c>
      <c r="H14" s="74" t="str">
        <f>D14&amp;CHAR(13)&amp;R14&amp;CHAR(13)&amp;D15&amp;CHAR(13)&amp;R15&amp;CHAR(13)&amp;D16&amp;CHAR(13)</f>
        <v>_x000D_
_x000D__x000D_
_x000D__x000D_</v>
      </c>
      <c r="I14" s="75" t="str">
        <f t="shared" ref="I14" si="20">IF(COUNTIF(F14:F16,"H")&lt;&gt;0,"H","F")</f>
        <v>F</v>
      </c>
      <c r="J14" s="75" t="str">
        <f t="shared" ref="J14:J77" si="21">IF(MIN(G14:G16)&lt;1," ",IF(MIN(G14:G16)&lt;18,"J",IF(MIN(G14:G16)&lt;40,"S",IF(MIN(G14:G16)&lt;60,"V1","V2"))))</f>
        <v>V2</v>
      </c>
      <c r="K14" s="84"/>
      <c r="L14" s="83"/>
      <c r="M14" s="3">
        <v>16</v>
      </c>
      <c r="N14" s="23" t="str">
        <f>CONCATENATE(B41)</f>
        <v/>
      </c>
      <c r="O14" s="23" t="str">
        <f>CONCATENATE(H41)</f>
        <v>_x000D_
_x000D__x000D_
_x000D__x000D_</v>
      </c>
      <c r="P14" s="23" t="str">
        <f t="shared" ref="P14:Q14" si="22">CONCATENATE(I41)</f>
        <v>F</v>
      </c>
      <c r="Q14" s="23" t="str">
        <f t="shared" si="22"/>
        <v>V2</v>
      </c>
      <c r="R14" s="25" t="s">
        <v>11</v>
      </c>
      <c r="S14" s="28"/>
    </row>
    <row r="15" spans="1:19" ht="24.75" customHeight="1">
      <c r="A15" s="68">
        <v>43231</v>
      </c>
      <c r="B15" s="73"/>
      <c r="C15" s="46"/>
      <c r="D15" s="12"/>
      <c r="E15" s="19"/>
      <c r="F15" s="9"/>
      <c r="G15" s="13">
        <f t="shared" si="1"/>
        <v>118</v>
      </c>
      <c r="H15" s="74"/>
      <c r="I15" s="75"/>
      <c r="J15" s="75"/>
      <c r="K15" s="84"/>
      <c r="L15" s="83"/>
      <c r="M15" s="3">
        <v>17</v>
      </c>
      <c r="N15" s="23" t="str">
        <f>CONCATENATE(B44)</f>
        <v/>
      </c>
      <c r="O15" s="23" t="str">
        <f>CONCATENATE(H44)</f>
        <v>_x000D_
_x000D__x000D_
_x000D__x000D_</v>
      </c>
      <c r="P15" s="23" t="str">
        <f t="shared" ref="P15:Q15" si="23">CONCATENATE(I44)</f>
        <v>F</v>
      </c>
      <c r="Q15" s="23" t="str">
        <f t="shared" si="23"/>
        <v>V2</v>
      </c>
      <c r="R15" s="25" t="s">
        <v>11</v>
      </c>
      <c r="S15" s="28"/>
    </row>
    <row r="16" spans="1:19" ht="24.75" customHeight="1">
      <c r="A16" s="68">
        <v>43231</v>
      </c>
      <c r="B16" s="73"/>
      <c r="C16" s="46"/>
      <c r="D16" s="12"/>
      <c r="E16" s="19"/>
      <c r="F16" s="9"/>
      <c r="G16" s="13">
        <f t="shared" si="1"/>
        <v>118</v>
      </c>
      <c r="H16" s="74"/>
      <c r="I16" s="75"/>
      <c r="J16" s="75"/>
      <c r="K16" s="84"/>
      <c r="L16" s="83"/>
      <c r="M16" s="3">
        <v>18</v>
      </c>
      <c r="N16" s="23" t="str">
        <f>CONCATENATE(B47)</f>
        <v/>
      </c>
      <c r="O16" s="23" t="str">
        <f>CONCATENATE(H47)</f>
        <v>_x000D_
_x000D__x000D_
_x000D__x000D_</v>
      </c>
      <c r="P16" s="23" t="str">
        <f t="shared" ref="P16:Q16" si="24">CONCATENATE(I47)</f>
        <v>F</v>
      </c>
      <c r="Q16" s="23" t="str">
        <f t="shared" si="24"/>
        <v>V2</v>
      </c>
      <c r="R16" s="25" t="s">
        <v>11</v>
      </c>
      <c r="S16" s="28"/>
    </row>
    <row r="17" spans="1:19" ht="24.75" customHeight="1">
      <c r="A17" s="68">
        <v>43231</v>
      </c>
      <c r="B17" s="72"/>
      <c r="C17" s="45"/>
      <c r="D17" s="12"/>
      <c r="E17" s="19"/>
      <c r="F17" s="9"/>
      <c r="G17" s="13">
        <f t="shared" si="1"/>
        <v>118</v>
      </c>
      <c r="H17" s="74" t="str">
        <f t="shared" ref="H17" si="25">D17&amp;CHAR(13)&amp;R17&amp;CHAR(13)&amp;D18&amp;CHAR(13)&amp;R18&amp;CHAR(13)&amp;D19&amp;CHAR(13)</f>
        <v>_x000D_
_x000D__x000D_
_x000D__x000D_</v>
      </c>
      <c r="I17" s="75" t="str">
        <f t="shared" ref="I17" si="26">IF(COUNTIF(F17:F19,"H")&lt;&gt;0,"H","F")</f>
        <v>F</v>
      </c>
      <c r="J17" s="75" t="str">
        <f t="shared" ref="J17:J80" si="27">IF(MIN(G17:G19)&lt;1," ",IF(MIN(G17:G19)&lt;18,"J",IF(MIN(G17:G19)&lt;40,"S",IF(MIN(G17:G19)&lt;60,"V1","V2"))))</f>
        <v>V2</v>
      </c>
      <c r="K17" s="84"/>
      <c r="L17" s="83"/>
      <c r="M17" s="3">
        <v>19</v>
      </c>
      <c r="N17" s="23" t="str">
        <f>CONCATENATE(B50)</f>
        <v/>
      </c>
      <c r="O17" s="23" t="str">
        <f>CONCATENATE(H50)</f>
        <v>_x000D_
_x000D__x000D_
_x000D__x000D_</v>
      </c>
      <c r="P17" s="23" t="str">
        <f t="shared" ref="P17:Q17" si="28">CONCATENATE(I50)</f>
        <v>F</v>
      </c>
      <c r="Q17" s="23" t="str">
        <f t="shared" si="28"/>
        <v>V2</v>
      </c>
      <c r="R17" s="25" t="s">
        <v>11</v>
      </c>
      <c r="S17" s="28"/>
    </row>
    <row r="18" spans="1:19" ht="24.75" customHeight="1">
      <c r="A18" s="68">
        <v>43231</v>
      </c>
      <c r="B18" s="73"/>
      <c r="C18" s="46"/>
      <c r="D18" s="12"/>
      <c r="E18" s="19"/>
      <c r="F18" s="9"/>
      <c r="G18" s="13">
        <f t="shared" si="1"/>
        <v>118</v>
      </c>
      <c r="H18" s="74"/>
      <c r="I18" s="75"/>
      <c r="J18" s="75"/>
      <c r="K18" s="84"/>
      <c r="L18" s="83"/>
      <c r="M18" s="3">
        <v>20</v>
      </c>
      <c r="N18" s="23" t="str">
        <f>CONCATENATE(B53)</f>
        <v/>
      </c>
      <c r="O18" s="23" t="str">
        <f>CONCATENATE(H53)</f>
        <v>_x000D_
_x000D__x000D_
_x000D__x000D_</v>
      </c>
      <c r="P18" s="23" t="str">
        <f t="shared" ref="P18:Q18" si="29">CONCATENATE(I53)</f>
        <v>F</v>
      </c>
      <c r="Q18" s="23" t="str">
        <f t="shared" si="29"/>
        <v>V2</v>
      </c>
      <c r="R18" s="25" t="s">
        <v>11</v>
      </c>
      <c r="S18" s="28"/>
    </row>
    <row r="19" spans="1:19" ht="24.75" customHeight="1">
      <c r="A19" s="68">
        <v>43231</v>
      </c>
      <c r="B19" s="81"/>
      <c r="C19" s="47"/>
      <c r="D19" s="12"/>
      <c r="E19" s="19"/>
      <c r="F19" s="9"/>
      <c r="G19" s="13">
        <f t="shared" si="1"/>
        <v>118</v>
      </c>
      <c r="H19" s="74"/>
      <c r="I19" s="75"/>
      <c r="J19" s="75"/>
      <c r="K19" s="84"/>
      <c r="L19" s="83"/>
      <c r="M19" s="3">
        <v>21</v>
      </c>
      <c r="N19" s="23" t="str">
        <f>CONCATENATE(B56)</f>
        <v/>
      </c>
      <c r="O19" s="23" t="str">
        <f>CONCATENATE(H56)</f>
        <v>_x000D_
_x000D__x000D_
_x000D__x000D_</v>
      </c>
      <c r="P19" s="23" t="str">
        <f t="shared" ref="P19:Q19" si="30">CONCATENATE(I56)</f>
        <v>F</v>
      </c>
      <c r="Q19" s="23" t="str">
        <f t="shared" si="30"/>
        <v>V2</v>
      </c>
      <c r="R19" s="25" t="s">
        <v>11</v>
      </c>
      <c r="S19" s="28"/>
    </row>
    <row r="20" spans="1:19" ht="24.75" customHeight="1">
      <c r="A20" s="68">
        <v>43231</v>
      </c>
      <c r="B20" s="72"/>
      <c r="C20" s="45"/>
      <c r="D20" s="12"/>
      <c r="E20" s="19"/>
      <c r="F20" s="9"/>
      <c r="G20" s="13">
        <f t="shared" si="1"/>
        <v>118</v>
      </c>
      <c r="H20" s="74" t="str">
        <f t="shared" ref="H20" si="31">D20&amp;CHAR(13)&amp;R20&amp;CHAR(13)&amp;D21&amp;CHAR(13)&amp;R21&amp;CHAR(13)&amp;D22&amp;CHAR(13)</f>
        <v>_x000D_
_x000D__x000D_
_x000D__x000D_</v>
      </c>
      <c r="I20" s="75" t="str">
        <f t="shared" ref="I20" si="32">IF(COUNTIF(F20:F22,"H")&lt;&gt;0,"H","F")</f>
        <v>F</v>
      </c>
      <c r="J20" s="75" t="str">
        <f t="shared" ref="J20" si="33">IF(MIN(G20:G22)&lt;1," ",IF(MIN(G20:G22)&lt;18,"J",IF(MIN(G20:G22)&lt;40,"S",IF(MIN(G20:G22)&lt;60,"V1","V2"))))</f>
        <v>V2</v>
      </c>
      <c r="K20" s="84"/>
      <c r="L20" s="83"/>
      <c r="M20" s="3">
        <v>22</v>
      </c>
      <c r="N20" s="23" t="str">
        <f>CONCATENATE(B59)</f>
        <v/>
      </c>
      <c r="O20" s="23" t="str">
        <f>CONCATENATE(H59)</f>
        <v>_x000D_
_x000D__x000D_
_x000D__x000D_</v>
      </c>
      <c r="P20" s="23" t="str">
        <f t="shared" ref="P20:Q20" si="34">CONCATENATE(I59)</f>
        <v>F</v>
      </c>
      <c r="Q20" s="23" t="str">
        <f t="shared" si="34"/>
        <v>V2</v>
      </c>
      <c r="R20" s="25" t="s">
        <v>11</v>
      </c>
      <c r="S20" s="28"/>
    </row>
    <row r="21" spans="1:19" ht="24.75" customHeight="1">
      <c r="A21" s="68">
        <v>43231</v>
      </c>
      <c r="B21" s="73"/>
      <c r="C21" s="46"/>
      <c r="D21" s="12"/>
      <c r="E21" s="19"/>
      <c r="F21" s="9"/>
      <c r="G21" s="13">
        <f t="shared" si="1"/>
        <v>118</v>
      </c>
      <c r="H21" s="74"/>
      <c r="I21" s="75"/>
      <c r="J21" s="75"/>
      <c r="K21" s="39"/>
      <c r="L21" s="39"/>
      <c r="M21" s="3">
        <v>23</v>
      </c>
      <c r="N21" s="23" t="str">
        <f>CONCATENATE(B62)</f>
        <v/>
      </c>
      <c r="O21" s="23" t="str">
        <f>CONCATENATE(H62)</f>
        <v>_x000D_
_x000D__x000D_
_x000D__x000D_</v>
      </c>
      <c r="P21" s="23" t="str">
        <f t="shared" ref="P21:Q21" si="35">CONCATENATE(I62)</f>
        <v>F</v>
      </c>
      <c r="Q21" s="23" t="str">
        <f t="shared" si="35"/>
        <v>V2</v>
      </c>
      <c r="R21" s="25" t="s">
        <v>11</v>
      </c>
      <c r="S21" s="28"/>
    </row>
    <row r="22" spans="1:19" ht="24.75" customHeight="1">
      <c r="A22" s="68">
        <v>43231</v>
      </c>
      <c r="B22" s="73"/>
      <c r="C22" s="46"/>
      <c r="D22" s="12"/>
      <c r="E22" s="19"/>
      <c r="F22" s="9"/>
      <c r="G22" s="13">
        <f t="shared" si="1"/>
        <v>118</v>
      </c>
      <c r="H22" s="74"/>
      <c r="I22" s="75"/>
      <c r="J22" s="75"/>
      <c r="K22" s="39"/>
      <c r="L22" s="39"/>
      <c r="M22" s="3">
        <v>24</v>
      </c>
      <c r="N22" s="23" t="str">
        <f>CONCATENATE(B65)</f>
        <v/>
      </c>
      <c r="O22" s="23" t="str">
        <f>CONCATENATE(H65)</f>
        <v>_x000D_
_x000D__x000D_
_x000D__x000D_</v>
      </c>
      <c r="P22" s="23" t="str">
        <f t="shared" ref="P22:Q22" si="36">CONCATENATE(I65)</f>
        <v>F</v>
      </c>
      <c r="Q22" s="23" t="str">
        <f t="shared" si="36"/>
        <v>V2</v>
      </c>
      <c r="R22" s="25" t="s">
        <v>11</v>
      </c>
      <c r="S22" s="28"/>
    </row>
    <row r="23" spans="1:19" ht="24.75" customHeight="1">
      <c r="A23" s="68">
        <v>43231</v>
      </c>
      <c r="B23" s="72"/>
      <c r="C23" s="45"/>
      <c r="D23" s="12"/>
      <c r="E23" s="19"/>
      <c r="F23" s="9"/>
      <c r="G23" s="13">
        <f t="shared" si="1"/>
        <v>118</v>
      </c>
      <c r="H23" s="74" t="str">
        <f t="shared" ref="H23" si="37">D23&amp;CHAR(13)&amp;R23&amp;CHAR(13)&amp;D24&amp;CHAR(13)&amp;R24&amp;CHAR(13)&amp;D25&amp;CHAR(13)</f>
        <v>_x000D_
_x000D__x000D_
_x000D__x000D_</v>
      </c>
      <c r="I23" s="75" t="str">
        <f t="shared" ref="I23" si="38">IF(COUNTIF(F23:F25,"H")&lt;&gt;0,"H","F")</f>
        <v>F</v>
      </c>
      <c r="J23" s="75" t="str">
        <f t="shared" si="21"/>
        <v>V2</v>
      </c>
      <c r="K23" s="39"/>
      <c r="L23" s="39"/>
      <c r="M23" s="3">
        <v>25</v>
      </c>
      <c r="N23" s="23" t="str">
        <f>CONCATENATE(B68)</f>
        <v/>
      </c>
      <c r="O23" s="23" t="str">
        <f>CONCATENATE(H68)</f>
        <v>_x000D_
_x000D__x000D_
_x000D__x000D_</v>
      </c>
      <c r="P23" s="23" t="str">
        <f t="shared" ref="P23:Q23" si="39">CONCATENATE(I68)</f>
        <v>F</v>
      </c>
      <c r="Q23" s="23" t="str">
        <f t="shared" si="39"/>
        <v>V2</v>
      </c>
      <c r="R23" s="25" t="s">
        <v>11</v>
      </c>
      <c r="S23" s="28"/>
    </row>
    <row r="24" spans="1:19" ht="24.75" customHeight="1">
      <c r="A24" s="68">
        <v>43231</v>
      </c>
      <c r="B24" s="73"/>
      <c r="C24" s="46"/>
      <c r="D24" s="12"/>
      <c r="E24" s="19"/>
      <c r="F24" s="9"/>
      <c r="G24" s="13">
        <f t="shared" si="1"/>
        <v>118</v>
      </c>
      <c r="H24" s="74"/>
      <c r="I24" s="75"/>
      <c r="J24" s="75"/>
      <c r="K24" s="39"/>
      <c r="L24" s="39"/>
      <c r="M24" s="3">
        <v>26</v>
      </c>
      <c r="N24" s="23" t="str">
        <f>CONCATENATE(B71)</f>
        <v/>
      </c>
      <c r="O24" s="23" t="str">
        <f>CONCATENATE(H71)</f>
        <v>_x000D_
_x000D__x000D_
_x000D__x000D_</v>
      </c>
      <c r="P24" s="23" t="str">
        <f t="shared" ref="P24:Q24" si="40">CONCATENATE(I71)</f>
        <v>F</v>
      </c>
      <c r="Q24" s="23" t="str">
        <f t="shared" si="40"/>
        <v>V2</v>
      </c>
      <c r="R24" s="25" t="s">
        <v>11</v>
      </c>
      <c r="S24" s="28"/>
    </row>
    <row r="25" spans="1:19" ht="24.75" customHeight="1">
      <c r="A25" s="68">
        <v>43231</v>
      </c>
      <c r="B25" s="81"/>
      <c r="C25" s="47"/>
      <c r="D25" s="12"/>
      <c r="E25" s="19"/>
      <c r="F25" s="9"/>
      <c r="G25" s="13">
        <f t="shared" si="1"/>
        <v>118</v>
      </c>
      <c r="H25" s="74"/>
      <c r="I25" s="75"/>
      <c r="J25" s="75"/>
      <c r="K25" s="39"/>
      <c r="L25" s="39"/>
      <c r="M25" s="3">
        <v>27</v>
      </c>
      <c r="N25" s="23" t="str">
        <f>CONCATENATE(B74)</f>
        <v/>
      </c>
      <c r="O25" s="23" t="str">
        <f>CONCATENATE(H74)</f>
        <v>_x000D_
_x000D__x000D_
_x000D__x000D_</v>
      </c>
      <c r="P25" s="23" t="str">
        <f t="shared" ref="P25:Q25" si="41">CONCATENATE(I74)</f>
        <v>F</v>
      </c>
      <c r="Q25" s="23" t="str">
        <f t="shared" si="41"/>
        <v>V2</v>
      </c>
      <c r="R25" s="25" t="s">
        <v>11</v>
      </c>
      <c r="S25" s="28"/>
    </row>
    <row r="26" spans="1:19" ht="24.75" customHeight="1">
      <c r="A26" s="68">
        <v>43231</v>
      </c>
      <c r="B26" s="72"/>
      <c r="C26" s="45"/>
      <c r="D26" s="12"/>
      <c r="E26" s="19"/>
      <c r="F26" s="9"/>
      <c r="G26" s="13">
        <f t="shared" si="1"/>
        <v>118</v>
      </c>
      <c r="H26" s="74" t="str">
        <f t="shared" ref="H26" si="42">D26&amp;CHAR(13)&amp;R26&amp;CHAR(13)&amp;D27&amp;CHAR(13)&amp;R27&amp;CHAR(13)&amp;D28&amp;CHAR(13)</f>
        <v>_x000D_
_x000D__x000D_
_x000D__x000D_</v>
      </c>
      <c r="I26" s="75" t="str">
        <f t="shared" ref="I26" si="43">IF(COUNTIF(F26:F28,"H")&lt;&gt;0,"H","F")</f>
        <v>F</v>
      </c>
      <c r="J26" s="75" t="str">
        <f t="shared" si="27"/>
        <v>V2</v>
      </c>
      <c r="M26" s="3">
        <v>28</v>
      </c>
      <c r="N26" s="23" t="str">
        <f>CONCATENATE(B77)</f>
        <v/>
      </c>
      <c r="O26" s="23" t="str">
        <f>CONCATENATE(H77)</f>
        <v>_x000D_
_x000D__x000D_
_x000D__x000D_</v>
      </c>
      <c r="P26" s="23" t="str">
        <f t="shared" ref="P26:Q26" si="44">CONCATENATE(I77)</f>
        <v>F</v>
      </c>
      <c r="Q26" s="23" t="str">
        <f t="shared" si="44"/>
        <v>V2</v>
      </c>
      <c r="R26" s="25" t="s">
        <v>11</v>
      </c>
      <c r="S26" s="28"/>
    </row>
    <row r="27" spans="1:19" ht="24.75" customHeight="1">
      <c r="A27" s="68">
        <v>43231</v>
      </c>
      <c r="B27" s="73"/>
      <c r="C27" s="46"/>
      <c r="D27" s="12"/>
      <c r="E27" s="19"/>
      <c r="F27" s="9"/>
      <c r="G27" s="13">
        <f t="shared" si="1"/>
        <v>118</v>
      </c>
      <c r="H27" s="74"/>
      <c r="I27" s="75"/>
      <c r="J27" s="75"/>
      <c r="M27" s="3">
        <v>29</v>
      </c>
      <c r="N27" s="23" t="str">
        <f>CONCATENATE(B80)</f>
        <v/>
      </c>
      <c r="O27" s="23" t="str">
        <f>CONCATENATE(H80)</f>
        <v>_x000D_
_x000D__x000D_
_x000D__x000D_</v>
      </c>
      <c r="P27" s="23" t="str">
        <f t="shared" ref="P27:Q27" si="45">CONCATENATE(I80)</f>
        <v>F</v>
      </c>
      <c r="Q27" s="23" t="str">
        <f t="shared" si="45"/>
        <v>V2</v>
      </c>
      <c r="R27" s="25" t="s">
        <v>11</v>
      </c>
      <c r="S27" s="28"/>
    </row>
    <row r="28" spans="1:19" ht="24.75" customHeight="1">
      <c r="A28" s="68">
        <v>43231</v>
      </c>
      <c r="B28" s="73"/>
      <c r="C28" s="46"/>
      <c r="D28" s="12"/>
      <c r="E28" s="19"/>
      <c r="F28" s="9"/>
      <c r="G28" s="13">
        <f t="shared" si="1"/>
        <v>118</v>
      </c>
      <c r="H28" s="74"/>
      <c r="I28" s="75"/>
      <c r="J28" s="75"/>
      <c r="M28" s="3">
        <v>30</v>
      </c>
      <c r="N28" s="23" t="str">
        <f>CONCATENATE(B83)</f>
        <v/>
      </c>
      <c r="O28" s="23" t="str">
        <f>CONCATENATE(H83)</f>
        <v>_x000D_
_x000D__x000D_
_x000D__x000D_</v>
      </c>
      <c r="P28" s="23" t="str">
        <f t="shared" ref="P28:Q28" si="46">CONCATENATE(I83)</f>
        <v>F</v>
      </c>
      <c r="Q28" s="23" t="str">
        <f t="shared" si="46"/>
        <v>V2</v>
      </c>
      <c r="R28" s="25" t="s">
        <v>11</v>
      </c>
      <c r="S28" s="28"/>
    </row>
    <row r="29" spans="1:19" ht="24.75" customHeight="1">
      <c r="A29" s="68">
        <v>43231</v>
      </c>
      <c r="B29" s="72"/>
      <c r="C29" s="45"/>
      <c r="D29" s="12"/>
      <c r="E29" s="19"/>
      <c r="F29" s="9"/>
      <c r="G29" s="13">
        <f t="shared" si="1"/>
        <v>118</v>
      </c>
      <c r="H29" s="74" t="str">
        <f t="shared" ref="H29" si="47">D29&amp;CHAR(13)&amp;R29&amp;CHAR(13)&amp;D30&amp;CHAR(13)&amp;R30&amp;CHAR(13)&amp;D31&amp;CHAR(13)</f>
        <v>_x000D_
_x000D__x000D_
_x000D__x000D_</v>
      </c>
      <c r="I29" s="75" t="str">
        <f t="shared" ref="I29" si="48">IF(COUNTIF(F29:F31,"H")&lt;&gt;0,"H","F")</f>
        <v>F</v>
      </c>
      <c r="J29" s="75" t="str">
        <f t="shared" ref="J29" si="49">IF(MIN(G29:G31)&lt;1," ",IF(MIN(G29:G31)&lt;18,"J",IF(MIN(G29:G31)&lt;40,"S",IF(MIN(G29:G31)&lt;60,"V1","V2"))))</f>
        <v>V2</v>
      </c>
      <c r="M29" s="3">
        <v>31</v>
      </c>
      <c r="N29" s="23" t="str">
        <f>CONCATENATE(B86)</f>
        <v/>
      </c>
      <c r="O29" s="23" t="str">
        <f>CONCATENATE(H86)</f>
        <v>_x000D_
_x000D__x000D_
_x000D__x000D_</v>
      </c>
      <c r="P29" s="23" t="str">
        <f t="shared" ref="P29:Q29" si="50">CONCATENATE(I86)</f>
        <v>F</v>
      </c>
      <c r="Q29" s="23" t="str">
        <f t="shared" si="50"/>
        <v>V2</v>
      </c>
      <c r="R29" s="25" t="s">
        <v>11</v>
      </c>
      <c r="S29" s="28"/>
    </row>
    <row r="30" spans="1:19" ht="24.75" customHeight="1">
      <c r="A30" s="68">
        <v>43231</v>
      </c>
      <c r="B30" s="73"/>
      <c r="C30" s="46"/>
      <c r="D30" s="12"/>
      <c r="E30" s="19"/>
      <c r="F30" s="9"/>
      <c r="G30" s="13">
        <f t="shared" si="1"/>
        <v>118</v>
      </c>
      <c r="H30" s="74"/>
      <c r="I30" s="75"/>
      <c r="J30" s="75"/>
      <c r="M30" s="3">
        <v>32</v>
      </c>
      <c r="N30" s="23" t="str">
        <f>CONCATENATE(B89)</f>
        <v/>
      </c>
      <c r="O30" s="23" t="str">
        <f>CONCATENATE(H89)</f>
        <v>_x000D_
_x000D__x000D_
_x000D__x000D_</v>
      </c>
      <c r="P30" s="23" t="str">
        <f t="shared" ref="P30:Q30" si="51">CONCATENATE(I89)</f>
        <v>F</v>
      </c>
      <c r="Q30" s="23" t="str">
        <f t="shared" si="51"/>
        <v>V2</v>
      </c>
      <c r="R30" s="25" t="s">
        <v>11</v>
      </c>
      <c r="S30" s="28"/>
    </row>
    <row r="31" spans="1:19" ht="24.75" customHeight="1">
      <c r="A31" s="68">
        <v>43231</v>
      </c>
      <c r="B31" s="81"/>
      <c r="C31" s="47"/>
      <c r="D31" s="12"/>
      <c r="E31" s="19"/>
      <c r="F31" s="9"/>
      <c r="G31" s="13">
        <f t="shared" si="1"/>
        <v>118</v>
      </c>
      <c r="H31" s="74"/>
      <c r="I31" s="75"/>
      <c r="J31" s="75"/>
      <c r="M31" s="3">
        <v>33</v>
      </c>
      <c r="N31" s="23" t="str">
        <f>CONCATENATE(B92)</f>
        <v/>
      </c>
      <c r="O31" s="23" t="str">
        <f>CONCATENATE(H92)</f>
        <v>_x000D_
_x000D__x000D_
_x000D__x000D_</v>
      </c>
      <c r="P31" s="23" t="str">
        <f t="shared" ref="P31:Q31" si="52">CONCATENATE(I92)</f>
        <v>F</v>
      </c>
      <c r="Q31" s="23" t="str">
        <f t="shared" si="52"/>
        <v>V2</v>
      </c>
      <c r="R31" s="25" t="s">
        <v>11</v>
      </c>
      <c r="S31" s="28"/>
    </row>
    <row r="32" spans="1:19" ht="24.75" customHeight="1">
      <c r="A32" s="68">
        <v>43231</v>
      </c>
      <c r="B32" s="72"/>
      <c r="C32" s="45"/>
      <c r="D32" s="12"/>
      <c r="E32" s="19"/>
      <c r="F32" s="9"/>
      <c r="G32" s="13">
        <f t="shared" si="1"/>
        <v>118</v>
      </c>
      <c r="H32" s="74" t="str">
        <f t="shared" ref="H32" si="53">D32&amp;CHAR(13)&amp;R32&amp;CHAR(13)&amp;D33&amp;CHAR(13)&amp;R33&amp;CHAR(13)&amp;D34&amp;CHAR(13)</f>
        <v>_x000D_
_x000D__x000D_
_x000D__x000D_</v>
      </c>
      <c r="I32" s="75" t="str">
        <f t="shared" ref="I32" si="54">IF(COUNTIF(F32:F34,"H")&lt;&gt;0,"H","F")</f>
        <v>F</v>
      </c>
      <c r="J32" s="75" t="str">
        <f t="shared" si="21"/>
        <v>V2</v>
      </c>
      <c r="M32" s="3">
        <v>34</v>
      </c>
      <c r="N32" s="23" t="str">
        <f>CONCATENATE(B95)</f>
        <v/>
      </c>
      <c r="O32" s="23" t="str">
        <f>CONCATENATE(H95)</f>
        <v>_x000D_
_x000D__x000D_
_x000D__x000D_</v>
      </c>
      <c r="P32" s="23" t="str">
        <f t="shared" ref="P32:Q32" si="55">CONCATENATE(I95)</f>
        <v>F</v>
      </c>
      <c r="Q32" s="23" t="str">
        <f t="shared" si="55"/>
        <v>V2</v>
      </c>
      <c r="R32" s="25" t="s">
        <v>11</v>
      </c>
      <c r="S32" s="28"/>
    </row>
    <row r="33" spans="1:19" ht="24.75" customHeight="1">
      <c r="A33" s="68">
        <v>43231</v>
      </c>
      <c r="B33" s="73"/>
      <c r="C33" s="46"/>
      <c r="D33" s="12"/>
      <c r="E33" s="19"/>
      <c r="F33" s="9"/>
      <c r="G33" s="13">
        <f t="shared" si="1"/>
        <v>118</v>
      </c>
      <c r="H33" s="74"/>
      <c r="I33" s="75"/>
      <c r="J33" s="75"/>
      <c r="M33" s="3">
        <v>35</v>
      </c>
      <c r="N33" s="23" t="str">
        <f>CONCATENATE(B98)</f>
        <v/>
      </c>
      <c r="O33" s="23" t="str">
        <f>CONCATENATE(H98)</f>
        <v>_x000D_
_x000D__x000D_
_x000D__x000D_</v>
      </c>
      <c r="P33" s="23" t="str">
        <f t="shared" ref="P33:Q33" si="56">CONCATENATE(I98)</f>
        <v>F</v>
      </c>
      <c r="Q33" s="23" t="str">
        <f t="shared" si="56"/>
        <v>V2</v>
      </c>
      <c r="R33" s="25" t="s">
        <v>11</v>
      </c>
      <c r="S33" s="28"/>
    </row>
    <row r="34" spans="1:19" ht="24.75" customHeight="1">
      <c r="A34" s="68">
        <v>43231</v>
      </c>
      <c r="B34" s="73"/>
      <c r="C34" s="46"/>
      <c r="D34" s="12"/>
      <c r="E34" s="19"/>
      <c r="F34" s="9"/>
      <c r="G34" s="13">
        <f t="shared" si="1"/>
        <v>118</v>
      </c>
      <c r="H34" s="74"/>
      <c r="I34" s="75"/>
      <c r="J34" s="75"/>
      <c r="M34" s="3">
        <v>36</v>
      </c>
      <c r="N34" s="23" t="str">
        <f>CONCATENATE(B101)</f>
        <v/>
      </c>
      <c r="O34" s="23" t="str">
        <f>CONCATENATE(H101)</f>
        <v>_x000D_
_x000D__x000D_
_x000D__x000D_</v>
      </c>
      <c r="P34" s="23" t="str">
        <f t="shared" ref="P34:Q34" si="57">CONCATENATE(I101)</f>
        <v>F</v>
      </c>
      <c r="Q34" s="23" t="str">
        <f t="shared" si="57"/>
        <v>V2</v>
      </c>
      <c r="R34" s="25" t="s">
        <v>11</v>
      </c>
      <c r="S34" s="28"/>
    </row>
    <row r="35" spans="1:19" ht="24.75" customHeight="1">
      <c r="A35" s="68">
        <v>43231</v>
      </c>
      <c r="B35" s="72"/>
      <c r="C35" s="45"/>
      <c r="D35" s="12"/>
      <c r="E35" s="19"/>
      <c r="F35" s="9"/>
      <c r="G35" s="13">
        <f t="shared" si="1"/>
        <v>118</v>
      </c>
      <c r="H35" s="74" t="str">
        <f t="shared" ref="H35" si="58">D35&amp;CHAR(13)&amp;R35&amp;CHAR(13)&amp;D36&amp;CHAR(13)&amp;R36&amp;CHAR(13)&amp;D37&amp;CHAR(13)</f>
        <v>_x000D_
_x000D__x000D_
_x000D__x000D_</v>
      </c>
      <c r="I35" s="75" t="str">
        <f t="shared" ref="I35" si="59">IF(COUNTIF(F35:F37,"H")&lt;&gt;0,"H","F")</f>
        <v>F</v>
      </c>
      <c r="J35" s="75" t="str">
        <f t="shared" si="27"/>
        <v>V2</v>
      </c>
      <c r="M35" s="3">
        <v>37</v>
      </c>
      <c r="N35" s="23" t="str">
        <f>CONCATENATE(B101)</f>
        <v/>
      </c>
      <c r="O35" s="23" t="str">
        <f>CONCATENATE(H101)</f>
        <v>_x000D_
_x000D__x000D_
_x000D__x000D_</v>
      </c>
      <c r="P35" s="23" t="str">
        <f t="shared" ref="P35:Q35" si="60">CONCATENATE(I101)</f>
        <v>F</v>
      </c>
      <c r="Q35" s="23" t="str">
        <f t="shared" si="60"/>
        <v>V2</v>
      </c>
      <c r="R35" s="25" t="s">
        <v>11</v>
      </c>
      <c r="S35" s="28"/>
    </row>
    <row r="36" spans="1:19" ht="24.75" customHeight="1">
      <c r="A36" s="68">
        <v>43231</v>
      </c>
      <c r="B36" s="73"/>
      <c r="C36" s="46"/>
      <c r="D36" s="12"/>
      <c r="E36" s="19"/>
      <c r="F36" s="9"/>
      <c r="G36" s="13">
        <f t="shared" si="1"/>
        <v>118</v>
      </c>
      <c r="H36" s="74"/>
      <c r="I36" s="75"/>
      <c r="J36" s="75"/>
      <c r="M36" s="3">
        <v>38</v>
      </c>
      <c r="N36" s="23" t="str">
        <f>CONCATENATE(B104)</f>
        <v/>
      </c>
      <c r="O36" s="23" t="str">
        <f>CONCATENATE(H104)</f>
        <v>_x000D_
_x000D__x000D_
_x000D__x000D_</v>
      </c>
      <c r="P36" s="23" t="str">
        <f t="shared" ref="P36:Q36" si="61">CONCATENATE(I104)</f>
        <v>F</v>
      </c>
      <c r="Q36" s="23" t="str">
        <f t="shared" si="61"/>
        <v>V2</v>
      </c>
      <c r="R36" s="25" t="s">
        <v>11</v>
      </c>
      <c r="S36" s="28"/>
    </row>
    <row r="37" spans="1:19" ht="24.75" customHeight="1">
      <c r="A37" s="68">
        <v>43231</v>
      </c>
      <c r="B37" s="81"/>
      <c r="C37" s="47"/>
      <c r="D37" s="12"/>
      <c r="E37" s="19"/>
      <c r="F37" s="9"/>
      <c r="G37" s="13">
        <f t="shared" si="1"/>
        <v>118</v>
      </c>
      <c r="H37" s="74"/>
      <c r="I37" s="75"/>
      <c r="J37" s="75"/>
      <c r="M37" s="3">
        <v>39</v>
      </c>
      <c r="N37" s="23" t="str">
        <f>CONCATENATE(B107)</f>
        <v/>
      </c>
      <c r="O37" s="23" t="str">
        <f>CONCATENATE(H107)</f>
        <v>_x000D_
_x000D__x000D_
_x000D__x000D_</v>
      </c>
      <c r="P37" s="23" t="str">
        <f t="shared" ref="P37:Q37" si="62">CONCATENATE(I107)</f>
        <v>F</v>
      </c>
      <c r="Q37" s="23" t="str">
        <f t="shared" si="62"/>
        <v>V2</v>
      </c>
      <c r="R37" s="25" t="s">
        <v>11</v>
      </c>
      <c r="S37" s="28"/>
    </row>
    <row r="38" spans="1:19" ht="24.75" customHeight="1">
      <c r="A38" s="68">
        <v>43231</v>
      </c>
      <c r="B38" s="72"/>
      <c r="C38" s="45"/>
      <c r="D38" s="12"/>
      <c r="E38" s="19"/>
      <c r="F38" s="9"/>
      <c r="G38" s="13">
        <f t="shared" si="1"/>
        <v>118</v>
      </c>
      <c r="H38" s="74" t="str">
        <f t="shared" ref="H38" si="63">D38&amp;CHAR(13)&amp;R38&amp;CHAR(13)&amp;D39&amp;CHAR(13)&amp;R39&amp;CHAR(13)&amp;D40&amp;CHAR(13)</f>
        <v>_x000D_
_x000D__x000D_
_x000D__x000D_</v>
      </c>
      <c r="I38" s="75" t="str">
        <f t="shared" ref="I38" si="64">IF(COUNTIF(F38:F40,"H")&lt;&gt;0,"H","F")</f>
        <v>F</v>
      </c>
      <c r="J38" s="75" t="str">
        <f t="shared" ref="J38" si="65">IF(MIN(G38:G40)&lt;1," ",IF(MIN(G38:G40)&lt;18,"J",IF(MIN(G38:G40)&lt;40,"S",IF(MIN(G38:G40)&lt;60,"V1","V2"))))</f>
        <v>V2</v>
      </c>
      <c r="M38" s="3">
        <v>40</v>
      </c>
      <c r="N38" s="23" t="str">
        <f>CONCATENATE(B110)</f>
        <v/>
      </c>
      <c r="O38" s="23" t="str">
        <f>CONCATENATE(H110)</f>
        <v>_x000D_
_x000D__x000D_
_x000D__x000D_</v>
      </c>
      <c r="P38" s="23" t="str">
        <f t="shared" ref="P38:Q38" si="66">CONCATENATE(I110)</f>
        <v>F</v>
      </c>
      <c r="Q38" s="23" t="str">
        <f t="shared" si="66"/>
        <v>V2</v>
      </c>
      <c r="R38" s="25" t="s">
        <v>11</v>
      </c>
      <c r="S38" s="28"/>
    </row>
    <row r="39" spans="1:19" ht="24.75" customHeight="1">
      <c r="A39" s="68">
        <v>43231</v>
      </c>
      <c r="B39" s="73"/>
      <c r="C39" s="46"/>
      <c r="D39" s="12"/>
      <c r="E39" s="19"/>
      <c r="F39" s="9"/>
      <c r="G39" s="13">
        <f t="shared" si="1"/>
        <v>118</v>
      </c>
      <c r="H39" s="74"/>
      <c r="I39" s="75"/>
      <c r="J39" s="75"/>
      <c r="M39" s="15"/>
      <c r="N39" s="15"/>
      <c r="O39" s="21"/>
      <c r="R39" s="25" t="s">
        <v>11</v>
      </c>
      <c r="S39" s="28"/>
    </row>
    <row r="40" spans="1:19" ht="24.75" customHeight="1">
      <c r="A40" s="68">
        <v>43231</v>
      </c>
      <c r="B40" s="73"/>
      <c r="C40" s="46"/>
      <c r="D40" s="12"/>
      <c r="E40" s="19"/>
      <c r="F40" s="9"/>
      <c r="G40" s="13">
        <f t="shared" si="1"/>
        <v>118</v>
      </c>
      <c r="H40" s="74"/>
      <c r="I40" s="75"/>
      <c r="J40" s="75"/>
      <c r="M40" s="15"/>
      <c r="N40" s="15"/>
      <c r="O40" s="21"/>
      <c r="R40" s="25" t="s">
        <v>11</v>
      </c>
      <c r="S40" s="28"/>
    </row>
    <row r="41" spans="1:19" ht="24.75" customHeight="1">
      <c r="A41" s="68">
        <v>43231</v>
      </c>
      <c r="B41" s="72"/>
      <c r="C41" s="45"/>
      <c r="D41" s="12"/>
      <c r="E41" s="19"/>
      <c r="F41" s="9"/>
      <c r="G41" s="13">
        <f t="shared" si="1"/>
        <v>118</v>
      </c>
      <c r="H41" s="74" t="str">
        <f t="shared" ref="H41" si="67">D41&amp;CHAR(13)&amp;R41&amp;CHAR(13)&amp;D42&amp;CHAR(13)&amp;R42&amp;CHAR(13)&amp;D43&amp;CHAR(13)</f>
        <v>_x000D_
_x000D__x000D_
_x000D__x000D_</v>
      </c>
      <c r="I41" s="75" t="str">
        <f t="shared" ref="I41" si="68">IF(COUNTIF(F41:F43,"H")&lt;&gt;0,"H","F")</f>
        <v>F</v>
      </c>
      <c r="J41" s="75" t="str">
        <f t="shared" si="21"/>
        <v>V2</v>
      </c>
      <c r="M41" s="15"/>
      <c r="N41" s="15"/>
      <c r="O41" s="21"/>
      <c r="R41" s="25" t="s">
        <v>11</v>
      </c>
      <c r="S41" s="28"/>
    </row>
    <row r="42" spans="1:19" ht="24.75" customHeight="1">
      <c r="A42" s="68">
        <v>43231</v>
      </c>
      <c r="B42" s="73"/>
      <c r="C42" s="46"/>
      <c r="D42" s="12"/>
      <c r="E42" s="19"/>
      <c r="F42" s="9"/>
      <c r="G42" s="13">
        <f t="shared" si="1"/>
        <v>118</v>
      </c>
      <c r="H42" s="74"/>
      <c r="I42" s="75"/>
      <c r="J42" s="75"/>
      <c r="M42" s="15"/>
      <c r="N42" s="15"/>
      <c r="O42" s="21"/>
      <c r="R42" s="25" t="s">
        <v>11</v>
      </c>
      <c r="S42" s="28"/>
    </row>
    <row r="43" spans="1:19" ht="24.75" customHeight="1">
      <c r="A43" s="68">
        <v>43231</v>
      </c>
      <c r="B43" s="81"/>
      <c r="C43" s="47"/>
      <c r="D43" s="12"/>
      <c r="E43" s="19"/>
      <c r="F43" s="9"/>
      <c r="G43" s="13">
        <f t="shared" si="1"/>
        <v>118</v>
      </c>
      <c r="H43" s="74"/>
      <c r="I43" s="75"/>
      <c r="J43" s="75"/>
      <c r="M43" s="15"/>
      <c r="N43" s="15"/>
      <c r="O43" s="21"/>
      <c r="R43" s="25" t="s">
        <v>11</v>
      </c>
      <c r="S43" s="28"/>
    </row>
    <row r="44" spans="1:19" ht="24.75" customHeight="1">
      <c r="A44" s="68">
        <v>43231</v>
      </c>
      <c r="B44" s="72"/>
      <c r="C44" s="45"/>
      <c r="D44" s="12"/>
      <c r="E44" s="19"/>
      <c r="F44" s="9"/>
      <c r="G44" s="13">
        <f t="shared" si="1"/>
        <v>118</v>
      </c>
      <c r="H44" s="74" t="str">
        <f t="shared" ref="H44" si="69">D44&amp;CHAR(13)&amp;R44&amp;CHAR(13)&amp;D45&amp;CHAR(13)&amp;R45&amp;CHAR(13)&amp;D46&amp;CHAR(13)</f>
        <v>_x000D_
_x000D__x000D_
_x000D__x000D_</v>
      </c>
      <c r="I44" s="75" t="str">
        <f t="shared" ref="I44" si="70">IF(COUNTIF(F44:F46,"H")&lt;&gt;0,"H","F")</f>
        <v>F</v>
      </c>
      <c r="J44" s="75" t="str">
        <f t="shared" si="27"/>
        <v>V2</v>
      </c>
      <c r="M44" s="15"/>
      <c r="N44" s="15"/>
      <c r="O44" s="21"/>
      <c r="R44" s="25" t="s">
        <v>11</v>
      </c>
      <c r="S44" s="28"/>
    </row>
    <row r="45" spans="1:19" ht="24.75" customHeight="1">
      <c r="A45" s="68">
        <v>43231</v>
      </c>
      <c r="B45" s="73"/>
      <c r="C45" s="46"/>
      <c r="D45" s="12"/>
      <c r="E45" s="19"/>
      <c r="F45" s="9"/>
      <c r="G45" s="13">
        <f t="shared" si="1"/>
        <v>118</v>
      </c>
      <c r="H45" s="74"/>
      <c r="I45" s="75"/>
      <c r="J45" s="75"/>
      <c r="M45" s="15"/>
      <c r="N45" s="15"/>
      <c r="O45" s="21"/>
      <c r="R45" s="25" t="s">
        <v>11</v>
      </c>
      <c r="S45" s="28"/>
    </row>
    <row r="46" spans="1:19" ht="24.75" customHeight="1">
      <c r="A46" s="68">
        <v>43231</v>
      </c>
      <c r="B46" s="73"/>
      <c r="C46" s="46"/>
      <c r="D46" s="12"/>
      <c r="E46" s="19"/>
      <c r="F46" s="9"/>
      <c r="G46" s="13">
        <f t="shared" si="1"/>
        <v>118</v>
      </c>
      <c r="H46" s="74"/>
      <c r="I46" s="75"/>
      <c r="J46" s="75"/>
      <c r="M46" s="15"/>
      <c r="N46" s="15"/>
      <c r="O46" s="21"/>
      <c r="R46" s="25" t="s">
        <v>11</v>
      </c>
      <c r="S46" s="28"/>
    </row>
    <row r="47" spans="1:19" ht="24.75" customHeight="1">
      <c r="A47" s="68">
        <v>43231</v>
      </c>
      <c r="B47" s="72"/>
      <c r="C47" s="45"/>
      <c r="D47" s="12"/>
      <c r="E47" s="19"/>
      <c r="F47" s="9"/>
      <c r="G47" s="13">
        <f t="shared" si="1"/>
        <v>118</v>
      </c>
      <c r="H47" s="74" t="str">
        <f t="shared" ref="H47" si="71">D47&amp;CHAR(13)&amp;R47&amp;CHAR(13)&amp;D48&amp;CHAR(13)&amp;R48&amp;CHAR(13)&amp;D49&amp;CHAR(13)</f>
        <v>_x000D_
_x000D__x000D_
_x000D__x000D_</v>
      </c>
      <c r="I47" s="75" t="str">
        <f t="shared" ref="I47" si="72">IF(COUNTIF(F47:F49,"H")&lt;&gt;0,"H","F")</f>
        <v>F</v>
      </c>
      <c r="J47" s="75" t="str">
        <f t="shared" ref="J47" si="73">IF(MIN(G47:G49)&lt;1," ",IF(MIN(G47:G49)&lt;18,"J",IF(MIN(G47:G49)&lt;40,"S",IF(MIN(G47:G49)&lt;60,"V1","V2"))))</f>
        <v>V2</v>
      </c>
      <c r="M47" s="15"/>
      <c r="N47" s="15"/>
      <c r="O47" s="21"/>
      <c r="R47" s="25" t="s">
        <v>11</v>
      </c>
      <c r="S47" s="28"/>
    </row>
    <row r="48" spans="1:19" ht="24.75" customHeight="1">
      <c r="A48" s="68">
        <v>43231</v>
      </c>
      <c r="B48" s="73"/>
      <c r="C48" s="46"/>
      <c r="D48" s="12"/>
      <c r="E48" s="19"/>
      <c r="F48" s="9"/>
      <c r="G48" s="13">
        <f t="shared" si="1"/>
        <v>118</v>
      </c>
      <c r="H48" s="74"/>
      <c r="I48" s="75"/>
      <c r="J48" s="75"/>
      <c r="M48" s="15"/>
      <c r="N48" s="15"/>
      <c r="O48" s="21"/>
      <c r="R48" s="25" t="s">
        <v>11</v>
      </c>
      <c r="S48" s="28"/>
    </row>
    <row r="49" spans="1:19" ht="24.75" customHeight="1">
      <c r="A49" s="68">
        <v>43231</v>
      </c>
      <c r="B49" s="81"/>
      <c r="C49" s="47"/>
      <c r="D49" s="12"/>
      <c r="E49" s="19"/>
      <c r="F49" s="9"/>
      <c r="G49" s="13">
        <f t="shared" si="1"/>
        <v>118</v>
      </c>
      <c r="H49" s="74"/>
      <c r="I49" s="75"/>
      <c r="J49" s="75"/>
      <c r="M49" s="15"/>
      <c r="N49" s="15"/>
      <c r="O49" s="21"/>
      <c r="R49" s="25" t="s">
        <v>11</v>
      </c>
      <c r="S49" s="28"/>
    </row>
    <row r="50" spans="1:19" ht="24.75" customHeight="1">
      <c r="A50" s="68">
        <v>43231</v>
      </c>
      <c r="B50" s="72"/>
      <c r="C50" s="45"/>
      <c r="D50" s="12"/>
      <c r="E50" s="19"/>
      <c r="F50" s="9"/>
      <c r="G50" s="13">
        <f t="shared" si="1"/>
        <v>118</v>
      </c>
      <c r="H50" s="74" t="str">
        <f t="shared" ref="H50" si="74">D50&amp;CHAR(13)&amp;R50&amp;CHAR(13)&amp;D51&amp;CHAR(13)&amp;R51&amp;CHAR(13)&amp;D52&amp;CHAR(13)</f>
        <v>_x000D_
_x000D__x000D_
_x000D__x000D_</v>
      </c>
      <c r="I50" s="75" t="str">
        <f t="shared" ref="I50" si="75">IF(COUNTIF(F50:F52,"H")&lt;&gt;0,"H","F")</f>
        <v>F</v>
      </c>
      <c r="J50" s="75" t="str">
        <f t="shared" si="21"/>
        <v>V2</v>
      </c>
      <c r="M50" s="15"/>
      <c r="N50" s="15"/>
      <c r="O50" s="21"/>
      <c r="R50" s="25" t="s">
        <v>11</v>
      </c>
      <c r="S50" s="28"/>
    </row>
    <row r="51" spans="1:19" ht="24.75" customHeight="1">
      <c r="A51" s="68">
        <v>43231</v>
      </c>
      <c r="B51" s="73"/>
      <c r="C51" s="46"/>
      <c r="D51" s="12"/>
      <c r="E51" s="19"/>
      <c r="F51" s="9"/>
      <c r="G51" s="13">
        <f t="shared" si="1"/>
        <v>118</v>
      </c>
      <c r="H51" s="74"/>
      <c r="I51" s="75"/>
      <c r="J51" s="75"/>
      <c r="M51" s="15"/>
      <c r="N51" s="15"/>
      <c r="O51" s="21"/>
      <c r="R51" s="25" t="s">
        <v>11</v>
      </c>
      <c r="S51" s="28"/>
    </row>
    <row r="52" spans="1:19" ht="24.75" customHeight="1">
      <c r="A52" s="68">
        <v>43231</v>
      </c>
      <c r="B52" s="73"/>
      <c r="C52" s="46"/>
      <c r="D52" s="12"/>
      <c r="E52" s="19"/>
      <c r="F52" s="9"/>
      <c r="G52" s="13">
        <f t="shared" si="1"/>
        <v>118</v>
      </c>
      <c r="H52" s="74"/>
      <c r="I52" s="75"/>
      <c r="J52" s="75"/>
      <c r="M52" s="15"/>
      <c r="N52" s="15"/>
      <c r="O52" s="21"/>
      <c r="R52" s="25" t="s">
        <v>11</v>
      </c>
      <c r="S52" s="28"/>
    </row>
    <row r="53" spans="1:19" ht="24.75" customHeight="1">
      <c r="A53" s="68">
        <v>43231</v>
      </c>
      <c r="B53" s="72"/>
      <c r="C53" s="45"/>
      <c r="D53" s="12"/>
      <c r="E53" s="19"/>
      <c r="F53" s="9"/>
      <c r="G53" s="13">
        <f t="shared" si="1"/>
        <v>118</v>
      </c>
      <c r="H53" s="74" t="str">
        <f t="shared" ref="H53" si="76">D53&amp;CHAR(13)&amp;R53&amp;CHAR(13)&amp;D54&amp;CHAR(13)&amp;R54&amp;CHAR(13)&amp;D55&amp;CHAR(13)</f>
        <v>_x000D_
_x000D__x000D_
_x000D__x000D_</v>
      </c>
      <c r="I53" s="75" t="str">
        <f t="shared" ref="I53" si="77">IF(COUNTIF(F53:F55,"H")&lt;&gt;0,"H","F")</f>
        <v>F</v>
      </c>
      <c r="J53" s="75" t="str">
        <f t="shared" si="27"/>
        <v>V2</v>
      </c>
      <c r="M53" s="15"/>
      <c r="N53" s="15"/>
      <c r="O53" s="21"/>
      <c r="R53" s="25" t="s">
        <v>11</v>
      </c>
      <c r="S53" s="28"/>
    </row>
    <row r="54" spans="1:19" ht="24.75" customHeight="1">
      <c r="A54" s="68">
        <v>43231</v>
      </c>
      <c r="B54" s="73"/>
      <c r="C54" s="46"/>
      <c r="D54" s="12"/>
      <c r="E54" s="19"/>
      <c r="F54" s="9"/>
      <c r="G54" s="13">
        <f t="shared" si="1"/>
        <v>118</v>
      </c>
      <c r="H54" s="74"/>
      <c r="I54" s="75"/>
      <c r="J54" s="75"/>
      <c r="M54" s="15"/>
      <c r="N54" s="15"/>
      <c r="O54" s="21"/>
      <c r="R54" s="25" t="s">
        <v>11</v>
      </c>
      <c r="S54" s="28"/>
    </row>
    <row r="55" spans="1:19" ht="24.75" customHeight="1">
      <c r="A55" s="68">
        <v>43231</v>
      </c>
      <c r="B55" s="81"/>
      <c r="C55" s="47"/>
      <c r="D55" s="12"/>
      <c r="E55" s="19"/>
      <c r="F55" s="9"/>
      <c r="G55" s="13">
        <f t="shared" si="1"/>
        <v>118</v>
      </c>
      <c r="H55" s="74"/>
      <c r="I55" s="75"/>
      <c r="J55" s="75"/>
      <c r="M55" s="15"/>
      <c r="N55" s="15"/>
      <c r="O55" s="21"/>
      <c r="R55" s="25" t="s">
        <v>11</v>
      </c>
      <c r="S55" s="28"/>
    </row>
    <row r="56" spans="1:19" ht="24.75" customHeight="1">
      <c r="A56" s="68">
        <v>43231</v>
      </c>
      <c r="B56" s="72"/>
      <c r="C56" s="45"/>
      <c r="D56" s="12"/>
      <c r="E56" s="19"/>
      <c r="F56" s="9"/>
      <c r="G56" s="13">
        <f t="shared" si="1"/>
        <v>118</v>
      </c>
      <c r="H56" s="74" t="str">
        <f t="shared" ref="H56" si="78">D56&amp;CHAR(13)&amp;R56&amp;CHAR(13)&amp;D57&amp;CHAR(13)&amp;R57&amp;CHAR(13)&amp;D58&amp;CHAR(13)</f>
        <v>_x000D_
_x000D__x000D_
_x000D__x000D_</v>
      </c>
      <c r="I56" s="75" t="str">
        <f t="shared" ref="I56" si="79">IF(COUNTIF(F56:F58,"H")&lt;&gt;0,"H","F")</f>
        <v>F</v>
      </c>
      <c r="J56" s="75" t="str">
        <f t="shared" ref="J56" si="80">IF(MIN(G56:G58)&lt;1," ",IF(MIN(G56:G58)&lt;18,"J",IF(MIN(G56:G58)&lt;40,"S",IF(MIN(G56:G58)&lt;60,"V1","V2"))))</f>
        <v>V2</v>
      </c>
      <c r="M56" s="15"/>
      <c r="N56" s="15"/>
      <c r="O56" s="21"/>
      <c r="R56" s="25" t="s">
        <v>11</v>
      </c>
      <c r="S56" s="28"/>
    </row>
    <row r="57" spans="1:19" ht="24.75" customHeight="1">
      <c r="A57" s="68">
        <v>43231</v>
      </c>
      <c r="B57" s="73"/>
      <c r="C57" s="46"/>
      <c r="D57" s="12"/>
      <c r="E57" s="19"/>
      <c r="F57" s="9"/>
      <c r="G57" s="13">
        <f t="shared" si="1"/>
        <v>118</v>
      </c>
      <c r="H57" s="74"/>
      <c r="I57" s="75"/>
      <c r="J57" s="75"/>
      <c r="M57" s="15"/>
      <c r="N57" s="15"/>
      <c r="O57" s="21"/>
      <c r="R57" s="25" t="s">
        <v>11</v>
      </c>
      <c r="S57" s="28"/>
    </row>
    <row r="58" spans="1:19" ht="24.75" customHeight="1">
      <c r="A58" s="68">
        <v>43231</v>
      </c>
      <c r="B58" s="73"/>
      <c r="C58" s="46"/>
      <c r="D58" s="12"/>
      <c r="E58" s="19"/>
      <c r="F58" s="9"/>
      <c r="G58" s="13">
        <f t="shared" si="1"/>
        <v>118</v>
      </c>
      <c r="H58" s="74"/>
      <c r="I58" s="75"/>
      <c r="J58" s="75"/>
      <c r="M58" s="15"/>
      <c r="N58" s="15"/>
      <c r="O58" s="21"/>
      <c r="R58" s="25" t="s">
        <v>11</v>
      </c>
      <c r="S58" s="28"/>
    </row>
    <row r="59" spans="1:19" ht="24.75" customHeight="1">
      <c r="A59" s="68">
        <v>43231</v>
      </c>
      <c r="B59" s="72"/>
      <c r="C59" s="45"/>
      <c r="D59" s="12"/>
      <c r="E59" s="19"/>
      <c r="F59" s="9"/>
      <c r="G59" s="13">
        <f t="shared" si="1"/>
        <v>118</v>
      </c>
      <c r="H59" s="74" t="str">
        <f t="shared" ref="H59" si="81">D59&amp;CHAR(13)&amp;R59&amp;CHAR(13)&amp;D60&amp;CHAR(13)&amp;R60&amp;CHAR(13)&amp;D61&amp;CHAR(13)</f>
        <v>_x000D_
_x000D__x000D_
_x000D__x000D_</v>
      </c>
      <c r="I59" s="75" t="str">
        <f t="shared" ref="I59" si="82">IF(COUNTIF(F59:F61,"H")&lt;&gt;0,"H","F")</f>
        <v>F</v>
      </c>
      <c r="J59" s="75" t="str">
        <f t="shared" si="21"/>
        <v>V2</v>
      </c>
      <c r="M59" s="15"/>
      <c r="N59" s="15"/>
      <c r="O59" s="21"/>
      <c r="R59" s="25" t="s">
        <v>11</v>
      </c>
      <c r="S59" s="28"/>
    </row>
    <row r="60" spans="1:19" ht="24.75" customHeight="1">
      <c r="A60" s="68">
        <v>43231</v>
      </c>
      <c r="B60" s="73"/>
      <c r="C60" s="46"/>
      <c r="D60" s="12"/>
      <c r="E60" s="19"/>
      <c r="F60" s="9"/>
      <c r="G60" s="13">
        <f t="shared" si="1"/>
        <v>118</v>
      </c>
      <c r="H60" s="74"/>
      <c r="I60" s="75"/>
      <c r="J60" s="75"/>
      <c r="M60" s="15"/>
      <c r="N60" s="15"/>
      <c r="O60" s="21"/>
      <c r="R60" s="25" t="s">
        <v>11</v>
      </c>
      <c r="S60" s="28"/>
    </row>
    <row r="61" spans="1:19" ht="24.75" customHeight="1">
      <c r="A61" s="68">
        <v>43231</v>
      </c>
      <c r="B61" s="81"/>
      <c r="C61" s="47"/>
      <c r="D61" s="12"/>
      <c r="E61" s="19"/>
      <c r="F61" s="9"/>
      <c r="G61" s="13">
        <f t="shared" si="1"/>
        <v>118</v>
      </c>
      <c r="H61" s="74"/>
      <c r="I61" s="75"/>
      <c r="J61" s="75"/>
      <c r="M61" s="15"/>
      <c r="N61" s="15"/>
      <c r="O61" s="21"/>
      <c r="R61" s="25" t="s">
        <v>11</v>
      </c>
      <c r="S61" s="28"/>
    </row>
    <row r="62" spans="1:19" ht="24.75" customHeight="1">
      <c r="A62" s="68">
        <v>43231</v>
      </c>
      <c r="B62" s="72"/>
      <c r="C62" s="45"/>
      <c r="D62" s="12"/>
      <c r="E62" s="19"/>
      <c r="F62" s="9"/>
      <c r="G62" s="13">
        <f t="shared" si="1"/>
        <v>118</v>
      </c>
      <c r="H62" s="74" t="str">
        <f t="shared" ref="H62" si="83">D62&amp;CHAR(13)&amp;R62&amp;CHAR(13)&amp;D63&amp;CHAR(13)&amp;R63&amp;CHAR(13)&amp;D64&amp;CHAR(13)</f>
        <v>_x000D_
_x000D__x000D_
_x000D__x000D_</v>
      </c>
      <c r="I62" s="75" t="str">
        <f t="shared" ref="I62" si="84">IF(COUNTIF(F62:F64,"H")&lt;&gt;0,"H","F")</f>
        <v>F</v>
      </c>
      <c r="J62" s="75" t="str">
        <f t="shared" si="27"/>
        <v>V2</v>
      </c>
      <c r="M62" s="15"/>
      <c r="N62" s="15"/>
      <c r="O62" s="21"/>
      <c r="R62" s="25" t="s">
        <v>11</v>
      </c>
      <c r="S62" s="28"/>
    </row>
    <row r="63" spans="1:19" ht="24.75" customHeight="1">
      <c r="A63" s="68">
        <v>43231</v>
      </c>
      <c r="B63" s="73"/>
      <c r="C63" s="46"/>
      <c r="D63" s="12"/>
      <c r="E63" s="19"/>
      <c r="F63" s="9"/>
      <c r="G63" s="13">
        <f t="shared" si="1"/>
        <v>118</v>
      </c>
      <c r="H63" s="74"/>
      <c r="I63" s="75"/>
      <c r="J63" s="75"/>
      <c r="M63" s="15"/>
      <c r="N63" s="15"/>
      <c r="O63" s="21"/>
      <c r="R63" s="25" t="s">
        <v>11</v>
      </c>
      <c r="S63" s="28"/>
    </row>
    <row r="64" spans="1:19" ht="24.75" customHeight="1">
      <c r="A64" s="68">
        <v>43231</v>
      </c>
      <c r="B64" s="73"/>
      <c r="C64" s="46"/>
      <c r="D64" s="12"/>
      <c r="E64" s="19"/>
      <c r="F64" s="9"/>
      <c r="G64" s="13">
        <f t="shared" si="1"/>
        <v>118</v>
      </c>
      <c r="H64" s="74"/>
      <c r="I64" s="75"/>
      <c r="J64" s="75"/>
      <c r="M64" s="15"/>
      <c r="N64" s="15"/>
      <c r="O64" s="21"/>
      <c r="R64" s="25" t="s">
        <v>11</v>
      </c>
      <c r="S64" s="28"/>
    </row>
    <row r="65" spans="1:19" ht="24.75" customHeight="1">
      <c r="A65" s="68">
        <v>43231</v>
      </c>
      <c r="B65" s="72"/>
      <c r="C65" s="45"/>
      <c r="D65" s="12"/>
      <c r="E65" s="19"/>
      <c r="F65" s="9"/>
      <c r="G65" s="13">
        <f t="shared" si="1"/>
        <v>118</v>
      </c>
      <c r="H65" s="74" t="str">
        <f t="shared" ref="H65" si="85">D65&amp;CHAR(13)&amp;R65&amp;CHAR(13)&amp;D66&amp;CHAR(13)&amp;R66&amp;CHAR(13)&amp;D67&amp;CHAR(13)</f>
        <v>_x000D_
_x000D__x000D_
_x000D__x000D_</v>
      </c>
      <c r="I65" s="75" t="str">
        <f t="shared" ref="I65" si="86">IF(COUNTIF(F65:F67,"H")&lt;&gt;0,"H","F")</f>
        <v>F</v>
      </c>
      <c r="J65" s="75" t="str">
        <f t="shared" ref="J65" si="87">IF(MIN(G65:G67)&lt;1," ",IF(MIN(G65:G67)&lt;18,"J",IF(MIN(G65:G67)&lt;40,"S",IF(MIN(G65:G67)&lt;60,"V1","V2"))))</f>
        <v>V2</v>
      </c>
      <c r="M65" s="15"/>
      <c r="N65" s="15"/>
      <c r="O65" s="21"/>
      <c r="R65" s="25" t="s">
        <v>11</v>
      </c>
      <c r="S65" s="28"/>
    </row>
    <row r="66" spans="1:19" ht="24.75" customHeight="1">
      <c r="A66" s="68">
        <v>43231</v>
      </c>
      <c r="B66" s="73"/>
      <c r="C66" s="46"/>
      <c r="D66" s="12"/>
      <c r="E66" s="19"/>
      <c r="F66" s="9"/>
      <c r="G66" s="13">
        <f t="shared" si="1"/>
        <v>118</v>
      </c>
      <c r="H66" s="74"/>
      <c r="I66" s="75"/>
      <c r="J66" s="75"/>
      <c r="M66" s="15"/>
      <c r="N66" s="15"/>
      <c r="O66" s="21"/>
      <c r="R66" s="25" t="s">
        <v>11</v>
      </c>
      <c r="S66" s="28"/>
    </row>
    <row r="67" spans="1:19" ht="24.75" customHeight="1">
      <c r="A67" s="68">
        <v>43231</v>
      </c>
      <c r="B67" s="81"/>
      <c r="C67" s="47"/>
      <c r="D67" s="12"/>
      <c r="E67" s="19"/>
      <c r="F67" s="9"/>
      <c r="G67" s="13">
        <f t="shared" ref="G67:G112" si="88">DATEDIF(E67,A67,"Y")</f>
        <v>118</v>
      </c>
      <c r="H67" s="74"/>
      <c r="I67" s="75"/>
      <c r="J67" s="75"/>
      <c r="M67" s="15"/>
      <c r="N67" s="15"/>
      <c r="O67" s="21"/>
      <c r="R67" s="25" t="s">
        <v>11</v>
      </c>
      <c r="S67" s="28"/>
    </row>
    <row r="68" spans="1:19" ht="24.75" customHeight="1">
      <c r="A68" s="68">
        <v>43231</v>
      </c>
      <c r="B68" s="72"/>
      <c r="C68" s="45"/>
      <c r="D68" s="12"/>
      <c r="E68" s="19"/>
      <c r="F68" s="9"/>
      <c r="G68" s="13">
        <f t="shared" si="88"/>
        <v>118</v>
      </c>
      <c r="H68" s="74" t="str">
        <f t="shared" ref="H68" si="89">D68&amp;CHAR(13)&amp;R68&amp;CHAR(13)&amp;D69&amp;CHAR(13)&amp;R69&amp;CHAR(13)&amp;D70&amp;CHAR(13)</f>
        <v>_x000D_
_x000D__x000D_
_x000D__x000D_</v>
      </c>
      <c r="I68" s="75" t="str">
        <f t="shared" ref="I68" si="90">IF(COUNTIF(F68:F70,"H")&lt;&gt;0,"H","F")</f>
        <v>F</v>
      </c>
      <c r="J68" s="75" t="str">
        <f t="shared" si="21"/>
        <v>V2</v>
      </c>
      <c r="M68" s="15"/>
      <c r="N68" s="15"/>
      <c r="O68" s="21"/>
      <c r="R68" s="25" t="s">
        <v>11</v>
      </c>
      <c r="S68" s="28"/>
    </row>
    <row r="69" spans="1:19" ht="24.75" customHeight="1">
      <c r="A69" s="68">
        <v>43231</v>
      </c>
      <c r="B69" s="73"/>
      <c r="C69" s="46"/>
      <c r="D69" s="12"/>
      <c r="E69" s="19"/>
      <c r="F69" s="9"/>
      <c r="G69" s="13">
        <f t="shared" si="88"/>
        <v>118</v>
      </c>
      <c r="H69" s="74"/>
      <c r="I69" s="75"/>
      <c r="J69" s="75"/>
      <c r="M69" s="15"/>
      <c r="N69" s="15"/>
      <c r="O69" s="21"/>
      <c r="R69" s="25" t="s">
        <v>11</v>
      </c>
      <c r="S69" s="28"/>
    </row>
    <row r="70" spans="1:19" ht="24.75" customHeight="1">
      <c r="A70" s="68">
        <v>43231</v>
      </c>
      <c r="B70" s="73"/>
      <c r="C70" s="46"/>
      <c r="D70" s="12"/>
      <c r="E70" s="19"/>
      <c r="F70" s="9"/>
      <c r="G70" s="13">
        <f t="shared" si="88"/>
        <v>118</v>
      </c>
      <c r="H70" s="74"/>
      <c r="I70" s="75"/>
      <c r="J70" s="75"/>
      <c r="M70" s="15"/>
      <c r="N70" s="15"/>
      <c r="O70" s="21"/>
      <c r="R70" s="25" t="s">
        <v>11</v>
      </c>
      <c r="S70" s="28"/>
    </row>
    <row r="71" spans="1:19" ht="24.75" customHeight="1">
      <c r="A71" s="68">
        <v>43231</v>
      </c>
      <c r="B71" s="72"/>
      <c r="C71" s="45"/>
      <c r="D71" s="12"/>
      <c r="E71" s="19"/>
      <c r="F71" s="9"/>
      <c r="G71" s="13">
        <f t="shared" si="88"/>
        <v>118</v>
      </c>
      <c r="H71" s="74" t="str">
        <f t="shared" ref="H71" si="91">D71&amp;CHAR(13)&amp;R71&amp;CHAR(13)&amp;D72&amp;CHAR(13)&amp;R72&amp;CHAR(13)&amp;D73&amp;CHAR(13)</f>
        <v>_x000D_
_x000D__x000D_
_x000D__x000D_</v>
      </c>
      <c r="I71" s="75" t="str">
        <f t="shared" ref="I71" si="92">IF(COUNTIF(F71:F73,"H")&lt;&gt;0,"H","F")</f>
        <v>F</v>
      </c>
      <c r="J71" s="75" t="str">
        <f t="shared" si="27"/>
        <v>V2</v>
      </c>
      <c r="M71" s="15"/>
      <c r="N71" s="15"/>
      <c r="O71" s="21"/>
      <c r="R71" s="25" t="s">
        <v>11</v>
      </c>
      <c r="S71" s="28"/>
    </row>
    <row r="72" spans="1:19" ht="24.75" customHeight="1">
      <c r="A72" s="68">
        <v>43231</v>
      </c>
      <c r="B72" s="73"/>
      <c r="C72" s="46"/>
      <c r="D72" s="12"/>
      <c r="E72" s="19"/>
      <c r="F72" s="9"/>
      <c r="G72" s="13">
        <f t="shared" si="88"/>
        <v>118</v>
      </c>
      <c r="H72" s="74"/>
      <c r="I72" s="75"/>
      <c r="J72" s="75"/>
      <c r="M72" s="15"/>
      <c r="N72" s="15"/>
      <c r="O72" s="21"/>
      <c r="R72" s="25" t="s">
        <v>11</v>
      </c>
      <c r="S72" s="28"/>
    </row>
    <row r="73" spans="1:19" ht="24.75" customHeight="1">
      <c r="A73" s="68">
        <v>43231</v>
      </c>
      <c r="B73" s="81"/>
      <c r="C73" s="47"/>
      <c r="D73" s="12"/>
      <c r="E73" s="19"/>
      <c r="F73" s="9"/>
      <c r="G73" s="13">
        <f t="shared" si="88"/>
        <v>118</v>
      </c>
      <c r="H73" s="74"/>
      <c r="I73" s="75"/>
      <c r="J73" s="75"/>
      <c r="M73" s="15"/>
      <c r="N73" s="15"/>
      <c r="O73" s="21"/>
      <c r="R73" s="25" t="s">
        <v>11</v>
      </c>
      <c r="S73" s="28"/>
    </row>
    <row r="74" spans="1:19" ht="24.75" customHeight="1">
      <c r="A74" s="68">
        <v>43231</v>
      </c>
      <c r="B74" s="72"/>
      <c r="C74" s="45"/>
      <c r="D74" s="12"/>
      <c r="E74" s="19"/>
      <c r="F74" s="9"/>
      <c r="G74" s="13">
        <f t="shared" si="88"/>
        <v>118</v>
      </c>
      <c r="H74" s="74" t="str">
        <f t="shared" ref="H74" si="93">D74&amp;CHAR(13)&amp;R74&amp;CHAR(13)&amp;D75&amp;CHAR(13)&amp;R75&amp;CHAR(13)&amp;D76&amp;CHAR(13)</f>
        <v>_x000D_
_x000D__x000D_
_x000D__x000D_</v>
      </c>
      <c r="I74" s="75" t="str">
        <f t="shared" ref="I74" si="94">IF(COUNTIF(F74:F76,"H")&lt;&gt;0,"H","F")</f>
        <v>F</v>
      </c>
      <c r="J74" s="75" t="str">
        <f t="shared" ref="J74" si="95">IF(MIN(G74:G76)&lt;1," ",IF(MIN(G74:G76)&lt;18,"J",IF(MIN(G74:G76)&lt;40,"S",IF(MIN(G74:G76)&lt;60,"V1","V2"))))</f>
        <v>V2</v>
      </c>
      <c r="M74" s="15"/>
      <c r="N74" s="15"/>
      <c r="O74" s="21"/>
      <c r="R74" s="25" t="s">
        <v>11</v>
      </c>
      <c r="S74" s="28"/>
    </row>
    <row r="75" spans="1:19" ht="24.75" customHeight="1">
      <c r="A75" s="68">
        <v>43231</v>
      </c>
      <c r="B75" s="73"/>
      <c r="C75" s="46"/>
      <c r="D75" s="12"/>
      <c r="E75" s="19"/>
      <c r="F75" s="9"/>
      <c r="G75" s="13">
        <f t="shared" si="88"/>
        <v>118</v>
      </c>
      <c r="H75" s="74"/>
      <c r="I75" s="75"/>
      <c r="J75" s="75"/>
      <c r="M75" s="15"/>
      <c r="N75" s="15"/>
      <c r="O75" s="21"/>
      <c r="R75" s="25" t="s">
        <v>11</v>
      </c>
      <c r="S75" s="28"/>
    </row>
    <row r="76" spans="1:19" ht="24.75" customHeight="1">
      <c r="A76" s="68">
        <v>43231</v>
      </c>
      <c r="B76" s="73"/>
      <c r="C76" s="46"/>
      <c r="D76" s="12"/>
      <c r="E76" s="19"/>
      <c r="F76" s="9"/>
      <c r="G76" s="13">
        <f t="shared" si="88"/>
        <v>118</v>
      </c>
      <c r="H76" s="74"/>
      <c r="I76" s="75"/>
      <c r="J76" s="75"/>
      <c r="M76" s="15"/>
      <c r="N76" s="15"/>
      <c r="O76" s="21"/>
      <c r="R76" s="25" t="s">
        <v>11</v>
      </c>
      <c r="S76" s="28"/>
    </row>
    <row r="77" spans="1:19" ht="24.75" customHeight="1">
      <c r="A77" s="68">
        <v>43231</v>
      </c>
      <c r="B77" s="72"/>
      <c r="C77" s="45"/>
      <c r="D77" s="12"/>
      <c r="E77" s="19"/>
      <c r="F77" s="9"/>
      <c r="G77" s="13">
        <f t="shared" si="88"/>
        <v>118</v>
      </c>
      <c r="H77" s="74" t="str">
        <f t="shared" ref="H77" si="96">D77&amp;CHAR(13)&amp;R77&amp;CHAR(13)&amp;D78&amp;CHAR(13)&amp;R78&amp;CHAR(13)&amp;D79&amp;CHAR(13)</f>
        <v>_x000D_
_x000D__x000D_
_x000D__x000D_</v>
      </c>
      <c r="I77" s="75" t="str">
        <f t="shared" ref="I77" si="97">IF(COUNTIF(F77:F79,"H")&lt;&gt;0,"H","F")</f>
        <v>F</v>
      </c>
      <c r="J77" s="75" t="str">
        <f t="shared" si="21"/>
        <v>V2</v>
      </c>
      <c r="M77" s="15"/>
      <c r="N77" s="15"/>
      <c r="O77" s="21"/>
      <c r="R77" s="25" t="s">
        <v>11</v>
      </c>
      <c r="S77" s="28"/>
    </row>
    <row r="78" spans="1:19" ht="24.75" customHeight="1">
      <c r="A78" s="68">
        <v>43231</v>
      </c>
      <c r="B78" s="73"/>
      <c r="C78" s="46"/>
      <c r="D78" s="12"/>
      <c r="E78" s="19"/>
      <c r="F78" s="9"/>
      <c r="G78" s="13">
        <f t="shared" si="88"/>
        <v>118</v>
      </c>
      <c r="H78" s="74"/>
      <c r="I78" s="75"/>
      <c r="J78" s="75"/>
      <c r="M78" s="15"/>
      <c r="N78" s="15"/>
      <c r="O78" s="21"/>
      <c r="R78" s="25" t="s">
        <v>11</v>
      </c>
      <c r="S78" s="28"/>
    </row>
    <row r="79" spans="1:19" ht="24.75" customHeight="1">
      <c r="A79" s="68">
        <v>43231</v>
      </c>
      <c r="B79" s="81"/>
      <c r="C79" s="47"/>
      <c r="D79" s="12"/>
      <c r="E79" s="19"/>
      <c r="F79" s="9"/>
      <c r="G79" s="13">
        <f t="shared" si="88"/>
        <v>118</v>
      </c>
      <c r="H79" s="74"/>
      <c r="I79" s="75"/>
      <c r="J79" s="75"/>
      <c r="R79" s="25" t="s">
        <v>11</v>
      </c>
      <c r="S79" s="28"/>
    </row>
    <row r="80" spans="1:19" ht="24.75" customHeight="1">
      <c r="A80" s="68">
        <v>43231</v>
      </c>
      <c r="B80" s="72"/>
      <c r="C80" s="45"/>
      <c r="D80" s="12"/>
      <c r="E80" s="19"/>
      <c r="F80" s="9"/>
      <c r="G80" s="13">
        <f t="shared" si="88"/>
        <v>118</v>
      </c>
      <c r="H80" s="74" t="str">
        <f t="shared" ref="H80" si="98">D80&amp;CHAR(13)&amp;R80&amp;CHAR(13)&amp;D81&amp;CHAR(13)&amp;R81&amp;CHAR(13)&amp;D82&amp;CHAR(13)</f>
        <v>_x000D_
_x000D__x000D_
_x000D__x000D_</v>
      </c>
      <c r="I80" s="75" t="str">
        <f t="shared" ref="I80" si="99">IF(COUNTIF(F80:F82,"H")&lt;&gt;0,"H","F")</f>
        <v>F</v>
      </c>
      <c r="J80" s="75" t="str">
        <f t="shared" si="27"/>
        <v>V2</v>
      </c>
      <c r="R80" s="25" t="s">
        <v>11</v>
      </c>
      <c r="S80" s="28"/>
    </row>
    <row r="81" spans="1:19" ht="24.75" customHeight="1">
      <c r="A81" s="68">
        <v>43231</v>
      </c>
      <c r="B81" s="73"/>
      <c r="C81" s="46"/>
      <c r="D81" s="12"/>
      <c r="E81" s="19"/>
      <c r="F81" s="9"/>
      <c r="G81" s="13">
        <f t="shared" si="88"/>
        <v>118</v>
      </c>
      <c r="H81" s="74"/>
      <c r="I81" s="75"/>
      <c r="J81" s="75"/>
      <c r="R81" s="25" t="s">
        <v>11</v>
      </c>
      <c r="S81" s="28"/>
    </row>
    <row r="82" spans="1:19" ht="24.75" customHeight="1">
      <c r="A82" s="68">
        <v>43231</v>
      </c>
      <c r="B82" s="73"/>
      <c r="C82" s="46"/>
      <c r="D82" s="12"/>
      <c r="E82" s="19"/>
      <c r="F82" s="9"/>
      <c r="G82" s="13">
        <f t="shared" si="88"/>
        <v>118</v>
      </c>
      <c r="H82" s="74"/>
      <c r="I82" s="75"/>
      <c r="J82" s="75"/>
      <c r="R82" s="25" t="s">
        <v>11</v>
      </c>
      <c r="S82" s="28"/>
    </row>
    <row r="83" spans="1:19" ht="24.75" customHeight="1">
      <c r="A83" s="68">
        <v>43231</v>
      </c>
      <c r="B83" s="72"/>
      <c r="C83" s="45"/>
      <c r="D83" s="12"/>
      <c r="E83" s="19"/>
      <c r="F83" s="9"/>
      <c r="G83" s="13">
        <f t="shared" si="88"/>
        <v>118</v>
      </c>
      <c r="H83" s="74" t="str">
        <f t="shared" ref="H83" si="100">D83&amp;CHAR(13)&amp;R83&amp;CHAR(13)&amp;D84&amp;CHAR(13)&amp;R84&amp;CHAR(13)&amp;D85&amp;CHAR(13)</f>
        <v>_x000D_
_x000D__x000D_
_x000D__x000D_</v>
      </c>
      <c r="I83" s="75" t="str">
        <f t="shared" ref="I83" si="101">IF(COUNTIF(F83:F85,"H")&lt;&gt;0,"H","F")</f>
        <v>F</v>
      </c>
      <c r="J83" s="75" t="str">
        <f t="shared" ref="J83" si="102">IF(MIN(G83:G85)&lt;1," ",IF(MIN(G83:G85)&lt;18,"J",IF(MIN(G83:G85)&lt;40,"S",IF(MIN(G83:G85)&lt;60,"V1","V2"))))</f>
        <v>V2</v>
      </c>
      <c r="R83" s="25" t="s">
        <v>11</v>
      </c>
      <c r="S83" s="28"/>
    </row>
    <row r="84" spans="1:19" ht="24.75" customHeight="1">
      <c r="A84" s="68">
        <v>43231</v>
      </c>
      <c r="B84" s="73"/>
      <c r="C84" s="46"/>
      <c r="D84" s="12"/>
      <c r="E84" s="19"/>
      <c r="F84" s="9"/>
      <c r="G84" s="13">
        <f t="shared" si="88"/>
        <v>118</v>
      </c>
      <c r="H84" s="74"/>
      <c r="I84" s="75"/>
      <c r="J84" s="75"/>
      <c r="R84" s="25" t="s">
        <v>11</v>
      </c>
      <c r="S84" s="28"/>
    </row>
    <row r="85" spans="1:19" ht="24.75" customHeight="1">
      <c r="A85" s="68">
        <v>43231</v>
      </c>
      <c r="B85" s="81"/>
      <c r="C85" s="47"/>
      <c r="D85" s="12"/>
      <c r="E85" s="19"/>
      <c r="F85" s="9"/>
      <c r="G85" s="13">
        <f t="shared" si="88"/>
        <v>118</v>
      </c>
      <c r="H85" s="74"/>
      <c r="I85" s="75"/>
      <c r="J85" s="75"/>
      <c r="R85" s="25" t="s">
        <v>11</v>
      </c>
      <c r="S85" s="28"/>
    </row>
    <row r="86" spans="1:19" ht="24.75" customHeight="1">
      <c r="A86" s="68">
        <v>43231</v>
      </c>
      <c r="B86" s="72"/>
      <c r="C86" s="45"/>
      <c r="D86" s="12"/>
      <c r="E86" s="19"/>
      <c r="F86" s="9"/>
      <c r="G86" s="13">
        <f t="shared" si="88"/>
        <v>118</v>
      </c>
      <c r="H86" s="74" t="str">
        <f t="shared" ref="H86" si="103">D86&amp;CHAR(13)&amp;R86&amp;CHAR(13)&amp;D87&amp;CHAR(13)&amp;R87&amp;CHAR(13)&amp;D88&amp;CHAR(13)</f>
        <v>_x000D_
_x000D__x000D_
_x000D__x000D_</v>
      </c>
      <c r="I86" s="75" t="str">
        <f t="shared" ref="I86" si="104">IF(COUNTIF(F86:F88,"H")&lt;&gt;0,"H","F")</f>
        <v>F</v>
      </c>
      <c r="J86" s="75" t="str">
        <f t="shared" ref="J86:J104" si="105">IF(MIN(G86:G88)&lt;1," ",IF(MIN(G86:G88)&lt;18,"J",IF(MIN(G86:G88)&lt;40,"S",IF(MIN(G86:G88)&lt;60,"V1","V2"))))</f>
        <v>V2</v>
      </c>
      <c r="R86" s="25" t="s">
        <v>11</v>
      </c>
      <c r="S86" s="28"/>
    </row>
    <row r="87" spans="1:19" ht="24.75" customHeight="1">
      <c r="A87" s="68">
        <v>43231</v>
      </c>
      <c r="B87" s="73"/>
      <c r="C87" s="46"/>
      <c r="D87" s="12"/>
      <c r="E87" s="19"/>
      <c r="F87" s="9"/>
      <c r="G87" s="13">
        <f t="shared" si="88"/>
        <v>118</v>
      </c>
      <c r="H87" s="74"/>
      <c r="I87" s="75"/>
      <c r="J87" s="75"/>
      <c r="R87" s="25" t="s">
        <v>11</v>
      </c>
      <c r="S87" s="28"/>
    </row>
    <row r="88" spans="1:19" ht="24.75" customHeight="1">
      <c r="A88" s="68">
        <v>43231</v>
      </c>
      <c r="B88" s="73"/>
      <c r="C88" s="46"/>
      <c r="D88" s="12"/>
      <c r="E88" s="19"/>
      <c r="F88" s="9"/>
      <c r="G88" s="13">
        <f t="shared" si="88"/>
        <v>118</v>
      </c>
      <c r="H88" s="74"/>
      <c r="I88" s="75"/>
      <c r="J88" s="75"/>
      <c r="R88" s="25" t="s">
        <v>11</v>
      </c>
      <c r="S88" s="28"/>
    </row>
    <row r="89" spans="1:19" ht="24.75" customHeight="1">
      <c r="A89" s="68">
        <v>43231</v>
      </c>
      <c r="B89" s="72"/>
      <c r="C89" s="45"/>
      <c r="D89" s="12"/>
      <c r="E89" s="19"/>
      <c r="F89" s="9"/>
      <c r="G89" s="13">
        <f t="shared" si="88"/>
        <v>118</v>
      </c>
      <c r="H89" s="74" t="str">
        <f t="shared" ref="H89" si="106">D89&amp;CHAR(13)&amp;R89&amp;CHAR(13)&amp;D90&amp;CHAR(13)&amp;R90&amp;CHAR(13)&amp;D91&amp;CHAR(13)</f>
        <v>_x000D_
_x000D__x000D_
_x000D__x000D_</v>
      </c>
      <c r="I89" s="75" t="str">
        <f t="shared" ref="I89" si="107">IF(COUNTIF(F89:F91,"H")&lt;&gt;0,"H","F")</f>
        <v>F</v>
      </c>
      <c r="J89" s="75" t="str">
        <f t="shared" ref="J89:J107" si="108">IF(MIN(G89:G91)&lt;1," ",IF(MIN(G89:G91)&lt;18,"J",IF(MIN(G89:G91)&lt;40,"S",IF(MIN(G89:G91)&lt;60,"V1","V2"))))</f>
        <v>V2</v>
      </c>
      <c r="R89" s="25" t="s">
        <v>11</v>
      </c>
      <c r="S89" s="28"/>
    </row>
    <row r="90" spans="1:19" ht="24.75" customHeight="1">
      <c r="A90" s="68">
        <v>43231</v>
      </c>
      <c r="B90" s="73"/>
      <c r="C90" s="46"/>
      <c r="D90" s="12"/>
      <c r="E90" s="19"/>
      <c r="F90" s="9"/>
      <c r="G90" s="13">
        <f t="shared" si="88"/>
        <v>118</v>
      </c>
      <c r="H90" s="74"/>
      <c r="I90" s="75"/>
      <c r="J90" s="75"/>
      <c r="R90" s="25" t="s">
        <v>11</v>
      </c>
      <c r="S90" s="28"/>
    </row>
    <row r="91" spans="1:19" ht="24.75" customHeight="1">
      <c r="A91" s="68">
        <v>43231</v>
      </c>
      <c r="B91" s="81"/>
      <c r="C91" s="47"/>
      <c r="D91" s="12"/>
      <c r="E91" s="19"/>
      <c r="F91" s="9"/>
      <c r="G91" s="13">
        <f t="shared" si="88"/>
        <v>118</v>
      </c>
      <c r="H91" s="74"/>
      <c r="I91" s="75"/>
      <c r="J91" s="75"/>
      <c r="R91" s="25" t="s">
        <v>11</v>
      </c>
      <c r="S91" s="28"/>
    </row>
    <row r="92" spans="1:19" ht="24.75" customHeight="1">
      <c r="A92" s="68">
        <v>43231</v>
      </c>
      <c r="B92" s="72"/>
      <c r="C92" s="45"/>
      <c r="D92" s="12"/>
      <c r="E92" s="19"/>
      <c r="F92" s="9"/>
      <c r="G92" s="13">
        <f t="shared" si="88"/>
        <v>118</v>
      </c>
      <c r="H92" s="74" t="str">
        <f t="shared" ref="H92" si="109">D92&amp;CHAR(13)&amp;R92&amp;CHAR(13)&amp;D93&amp;CHAR(13)&amp;R93&amp;CHAR(13)&amp;D94&amp;CHAR(13)</f>
        <v>_x000D_
_x000D__x000D_
_x000D__x000D_</v>
      </c>
      <c r="I92" s="75" t="str">
        <f t="shared" ref="I92" si="110">IF(COUNTIF(F92:F94,"H")&lt;&gt;0,"H","F")</f>
        <v>F</v>
      </c>
      <c r="J92" s="75" t="str">
        <f t="shared" ref="J92" si="111">IF(MIN(G92:G94)&lt;1," ",IF(MIN(G92:G94)&lt;18,"J",IF(MIN(G92:G94)&lt;40,"S",IF(MIN(G92:G94)&lt;60,"V1","V2"))))</f>
        <v>V2</v>
      </c>
      <c r="R92" s="25" t="s">
        <v>11</v>
      </c>
      <c r="S92" s="28"/>
    </row>
    <row r="93" spans="1:19" ht="24.75" customHeight="1">
      <c r="A93" s="68">
        <v>43231</v>
      </c>
      <c r="B93" s="73"/>
      <c r="C93" s="46"/>
      <c r="D93" s="12"/>
      <c r="E93" s="19"/>
      <c r="F93" s="9"/>
      <c r="G93" s="13">
        <f t="shared" si="88"/>
        <v>118</v>
      </c>
      <c r="H93" s="74"/>
      <c r="I93" s="75"/>
      <c r="J93" s="75"/>
      <c r="R93" s="25" t="s">
        <v>11</v>
      </c>
      <c r="S93" s="28"/>
    </row>
    <row r="94" spans="1:19" ht="24.75" customHeight="1">
      <c r="A94" s="68">
        <v>43231</v>
      </c>
      <c r="B94" s="73"/>
      <c r="C94" s="46"/>
      <c r="D94" s="12"/>
      <c r="E94" s="19"/>
      <c r="F94" s="9"/>
      <c r="G94" s="13">
        <f t="shared" si="88"/>
        <v>118</v>
      </c>
      <c r="H94" s="74"/>
      <c r="I94" s="75"/>
      <c r="J94" s="75"/>
      <c r="R94" s="25" t="s">
        <v>11</v>
      </c>
      <c r="S94" s="28"/>
    </row>
    <row r="95" spans="1:19" ht="24.75" customHeight="1">
      <c r="A95" s="68">
        <v>43231</v>
      </c>
      <c r="B95" s="72"/>
      <c r="C95" s="45"/>
      <c r="D95" s="12"/>
      <c r="E95" s="19"/>
      <c r="F95" s="9"/>
      <c r="G95" s="13">
        <f t="shared" si="88"/>
        <v>118</v>
      </c>
      <c r="H95" s="74" t="str">
        <f t="shared" ref="H95" si="112">D95&amp;CHAR(13)&amp;R95&amp;CHAR(13)&amp;D96&amp;CHAR(13)&amp;R96&amp;CHAR(13)&amp;D97&amp;CHAR(13)</f>
        <v>_x000D_
_x000D__x000D_
_x000D__x000D_</v>
      </c>
      <c r="I95" s="75" t="str">
        <f t="shared" ref="I95" si="113">IF(COUNTIF(F95:F97,"H")&lt;&gt;0,"H","F")</f>
        <v>F</v>
      </c>
      <c r="J95" s="75" t="str">
        <f t="shared" si="105"/>
        <v>V2</v>
      </c>
      <c r="R95" s="25" t="s">
        <v>11</v>
      </c>
      <c r="S95" s="28"/>
    </row>
    <row r="96" spans="1:19" ht="24.75" customHeight="1">
      <c r="A96" s="68">
        <v>43231</v>
      </c>
      <c r="B96" s="73"/>
      <c r="C96" s="46"/>
      <c r="D96" s="12"/>
      <c r="E96" s="19"/>
      <c r="F96" s="9"/>
      <c r="G96" s="13">
        <f t="shared" si="88"/>
        <v>118</v>
      </c>
      <c r="H96" s="74"/>
      <c r="I96" s="75"/>
      <c r="J96" s="75"/>
      <c r="R96" s="25" t="s">
        <v>11</v>
      </c>
      <c r="S96" s="28"/>
    </row>
    <row r="97" spans="1:19" ht="24.75" customHeight="1">
      <c r="A97" s="68">
        <v>43231</v>
      </c>
      <c r="B97" s="81"/>
      <c r="C97" s="47"/>
      <c r="D97" s="12"/>
      <c r="E97" s="19"/>
      <c r="F97" s="9"/>
      <c r="G97" s="13">
        <f t="shared" si="88"/>
        <v>118</v>
      </c>
      <c r="H97" s="74"/>
      <c r="I97" s="75"/>
      <c r="J97" s="75"/>
      <c r="R97" s="25" t="s">
        <v>11</v>
      </c>
      <c r="S97" s="28"/>
    </row>
    <row r="98" spans="1:19" ht="24.75" customHeight="1">
      <c r="A98" s="68">
        <v>43231</v>
      </c>
      <c r="B98" s="72"/>
      <c r="C98" s="45"/>
      <c r="D98" s="12"/>
      <c r="E98" s="19"/>
      <c r="F98" s="9"/>
      <c r="G98" s="13">
        <f t="shared" si="88"/>
        <v>118</v>
      </c>
      <c r="H98" s="74" t="str">
        <f t="shared" ref="H98" si="114">D98&amp;CHAR(13)&amp;R98&amp;CHAR(13)&amp;D99&amp;CHAR(13)&amp;R99&amp;CHAR(13)&amp;D100&amp;CHAR(13)</f>
        <v>_x000D_
_x000D__x000D_
_x000D__x000D_</v>
      </c>
      <c r="I98" s="75" t="str">
        <f t="shared" ref="I98" si="115">IF(COUNTIF(F98:F100,"H")&lt;&gt;0,"H","F")</f>
        <v>F</v>
      </c>
      <c r="J98" s="75" t="str">
        <f t="shared" si="108"/>
        <v>V2</v>
      </c>
      <c r="R98" s="25" t="s">
        <v>11</v>
      </c>
      <c r="S98" s="28"/>
    </row>
    <row r="99" spans="1:19" ht="24.75" customHeight="1">
      <c r="A99" s="68">
        <v>43231</v>
      </c>
      <c r="B99" s="73"/>
      <c r="C99" s="46"/>
      <c r="D99" s="12"/>
      <c r="E99" s="19"/>
      <c r="F99" s="9"/>
      <c r="G99" s="13">
        <f t="shared" si="88"/>
        <v>118</v>
      </c>
      <c r="H99" s="74"/>
      <c r="I99" s="75"/>
      <c r="J99" s="75"/>
      <c r="R99" s="25" t="s">
        <v>11</v>
      </c>
      <c r="S99" s="28"/>
    </row>
    <row r="100" spans="1:19" ht="24.75" customHeight="1">
      <c r="A100" s="68">
        <v>43231</v>
      </c>
      <c r="B100" s="73"/>
      <c r="C100" s="46"/>
      <c r="D100" s="12"/>
      <c r="E100" s="19"/>
      <c r="F100" s="9"/>
      <c r="G100" s="13">
        <f t="shared" si="88"/>
        <v>118</v>
      </c>
      <c r="H100" s="74"/>
      <c r="I100" s="75"/>
      <c r="J100" s="75"/>
      <c r="R100" s="25" t="s">
        <v>11</v>
      </c>
      <c r="S100" s="28"/>
    </row>
    <row r="101" spans="1:19" ht="24.75" customHeight="1">
      <c r="A101" s="68">
        <v>43231</v>
      </c>
      <c r="B101" s="72"/>
      <c r="C101" s="45"/>
      <c r="D101" s="12"/>
      <c r="E101" s="19"/>
      <c r="F101" s="9"/>
      <c r="G101" s="13">
        <f t="shared" si="88"/>
        <v>118</v>
      </c>
      <c r="H101" s="74" t="str">
        <f t="shared" ref="H101" si="116">D101&amp;CHAR(13)&amp;R101&amp;CHAR(13)&amp;D102&amp;CHAR(13)&amp;R102&amp;CHAR(13)&amp;D103&amp;CHAR(13)</f>
        <v>_x000D_
_x000D__x000D_
_x000D__x000D_</v>
      </c>
      <c r="I101" s="75" t="str">
        <f t="shared" ref="I101" si="117">IF(COUNTIF(F101:F103,"H")&lt;&gt;0,"H","F")</f>
        <v>F</v>
      </c>
      <c r="J101" s="75" t="str">
        <f t="shared" ref="J101" si="118">IF(MIN(G101:G103)&lt;1," ",IF(MIN(G101:G103)&lt;18,"J",IF(MIN(G101:G103)&lt;40,"S",IF(MIN(G101:G103)&lt;60,"V1","V2"))))</f>
        <v>V2</v>
      </c>
      <c r="R101" s="25" t="s">
        <v>11</v>
      </c>
      <c r="S101" s="28"/>
    </row>
    <row r="102" spans="1:19" ht="24.75" customHeight="1">
      <c r="A102" s="68">
        <v>43231</v>
      </c>
      <c r="B102" s="73"/>
      <c r="C102" s="46"/>
      <c r="D102" s="12"/>
      <c r="E102" s="19"/>
      <c r="F102" s="9"/>
      <c r="G102" s="13">
        <f t="shared" si="88"/>
        <v>118</v>
      </c>
      <c r="H102" s="74"/>
      <c r="I102" s="75"/>
      <c r="J102" s="75"/>
      <c r="R102" s="25" t="s">
        <v>11</v>
      </c>
      <c r="S102" s="28"/>
    </row>
    <row r="103" spans="1:19" ht="24.75" customHeight="1">
      <c r="A103" s="68">
        <v>43231</v>
      </c>
      <c r="B103" s="81"/>
      <c r="C103" s="47"/>
      <c r="D103" s="12"/>
      <c r="E103" s="19"/>
      <c r="F103" s="9"/>
      <c r="G103" s="13">
        <f t="shared" si="88"/>
        <v>118</v>
      </c>
      <c r="H103" s="74"/>
      <c r="I103" s="75"/>
      <c r="J103" s="75"/>
      <c r="R103" s="25" t="s">
        <v>11</v>
      </c>
      <c r="S103" s="28"/>
    </row>
    <row r="104" spans="1:19" ht="24.75" customHeight="1">
      <c r="A104" s="68">
        <v>43231</v>
      </c>
      <c r="B104" s="72"/>
      <c r="C104" s="45"/>
      <c r="D104" s="12"/>
      <c r="E104" s="19"/>
      <c r="F104" s="9"/>
      <c r="G104" s="13">
        <f t="shared" si="88"/>
        <v>118</v>
      </c>
      <c r="H104" s="74" t="str">
        <f t="shared" ref="H104" si="119">D104&amp;CHAR(13)&amp;R104&amp;CHAR(13)&amp;D105&amp;CHAR(13)&amp;R105&amp;CHAR(13)&amp;D106&amp;CHAR(13)</f>
        <v>_x000D_
_x000D__x000D_
_x000D__x000D_</v>
      </c>
      <c r="I104" s="75" t="str">
        <f t="shared" ref="I104" si="120">IF(COUNTIF(F104:F106,"H")&lt;&gt;0,"H","F")</f>
        <v>F</v>
      </c>
      <c r="J104" s="75" t="str">
        <f t="shared" si="105"/>
        <v>V2</v>
      </c>
      <c r="R104" s="25" t="s">
        <v>11</v>
      </c>
      <c r="S104" s="28"/>
    </row>
    <row r="105" spans="1:19" ht="24.75" customHeight="1">
      <c r="A105" s="68">
        <v>43231</v>
      </c>
      <c r="B105" s="73"/>
      <c r="C105" s="46"/>
      <c r="D105" s="12"/>
      <c r="E105" s="19"/>
      <c r="F105" s="9"/>
      <c r="G105" s="13">
        <f t="shared" si="88"/>
        <v>118</v>
      </c>
      <c r="H105" s="74"/>
      <c r="I105" s="75"/>
      <c r="J105" s="75"/>
      <c r="R105" s="25" t="s">
        <v>11</v>
      </c>
      <c r="S105" s="28"/>
    </row>
    <row r="106" spans="1:19" ht="24.75" customHeight="1">
      <c r="A106" s="68">
        <v>43231</v>
      </c>
      <c r="B106" s="73"/>
      <c r="C106" s="46"/>
      <c r="D106" s="12"/>
      <c r="E106" s="19"/>
      <c r="F106" s="9"/>
      <c r="G106" s="13">
        <f t="shared" si="88"/>
        <v>118</v>
      </c>
      <c r="H106" s="74"/>
      <c r="I106" s="75"/>
      <c r="J106" s="75"/>
      <c r="R106" s="25" t="s">
        <v>11</v>
      </c>
      <c r="S106" s="28"/>
    </row>
    <row r="107" spans="1:19" ht="24.75" customHeight="1">
      <c r="A107" s="68">
        <v>43231</v>
      </c>
      <c r="B107" s="72"/>
      <c r="C107" s="45"/>
      <c r="D107" s="12"/>
      <c r="E107" s="19"/>
      <c r="F107" s="9"/>
      <c r="G107" s="13">
        <f t="shared" si="88"/>
        <v>118</v>
      </c>
      <c r="H107" s="74" t="str">
        <f t="shared" ref="H107" si="121">D107&amp;CHAR(13)&amp;R107&amp;CHAR(13)&amp;D108&amp;CHAR(13)&amp;R108&amp;CHAR(13)&amp;D109&amp;CHAR(13)</f>
        <v>_x000D_
_x000D__x000D_
_x000D__x000D_</v>
      </c>
      <c r="I107" s="75" t="str">
        <f t="shared" ref="I107" si="122">IF(COUNTIF(F107:F109,"H")&lt;&gt;0,"H","F")</f>
        <v>F</v>
      </c>
      <c r="J107" s="75" t="str">
        <f t="shared" si="108"/>
        <v>V2</v>
      </c>
      <c r="R107" s="25" t="s">
        <v>11</v>
      </c>
      <c r="S107" s="28"/>
    </row>
    <row r="108" spans="1:19" ht="24.75" customHeight="1">
      <c r="A108" s="68">
        <v>43231</v>
      </c>
      <c r="B108" s="73"/>
      <c r="C108" s="46"/>
      <c r="D108" s="12"/>
      <c r="E108" s="19"/>
      <c r="F108" s="9"/>
      <c r="G108" s="13">
        <f t="shared" si="88"/>
        <v>118</v>
      </c>
      <c r="H108" s="74"/>
      <c r="I108" s="75"/>
      <c r="J108" s="75"/>
      <c r="R108" s="25" t="s">
        <v>11</v>
      </c>
      <c r="S108" s="28"/>
    </row>
    <row r="109" spans="1:19" ht="24.75" customHeight="1">
      <c r="A109" s="68">
        <v>43231</v>
      </c>
      <c r="B109" s="81"/>
      <c r="C109" s="47"/>
      <c r="D109" s="12"/>
      <c r="E109" s="19"/>
      <c r="F109" s="9"/>
      <c r="G109" s="13">
        <f t="shared" si="88"/>
        <v>118</v>
      </c>
      <c r="H109" s="74"/>
      <c r="I109" s="75"/>
      <c r="J109" s="75"/>
      <c r="R109" s="25" t="s">
        <v>11</v>
      </c>
      <c r="S109" s="28"/>
    </row>
    <row r="110" spans="1:19" ht="24.75" customHeight="1">
      <c r="A110" s="68">
        <v>43231</v>
      </c>
      <c r="B110" s="72"/>
      <c r="C110" s="45"/>
      <c r="D110" s="12"/>
      <c r="E110" s="19"/>
      <c r="F110" s="9"/>
      <c r="G110" s="13">
        <f t="shared" si="88"/>
        <v>118</v>
      </c>
      <c r="H110" s="74" t="str">
        <f t="shared" ref="H110" si="123">D110&amp;CHAR(13)&amp;R110&amp;CHAR(13)&amp;D111&amp;CHAR(13)&amp;R111&amp;CHAR(13)&amp;D112&amp;CHAR(13)</f>
        <v>_x000D_
_x000D__x000D_
_x000D__x000D_</v>
      </c>
      <c r="I110" s="75" t="str">
        <f t="shared" ref="I110" si="124">IF(COUNTIF(F110:F112,"H")&lt;&gt;0,"H","F")</f>
        <v>F</v>
      </c>
      <c r="J110" s="75" t="str">
        <f t="shared" ref="J110" si="125">IF(MIN(G110:G112)&lt;1," ",IF(MIN(G110:G112)&lt;18,"J",IF(MIN(G110:G112)&lt;40,"S",IF(MIN(G110:G112)&lt;60,"V1","V2"))))</f>
        <v>V2</v>
      </c>
      <c r="R110" s="25" t="s">
        <v>11</v>
      </c>
      <c r="S110" s="28"/>
    </row>
    <row r="111" spans="1:19" ht="24.75" customHeight="1">
      <c r="A111" s="68">
        <v>43231</v>
      </c>
      <c r="B111" s="73"/>
      <c r="C111" s="46"/>
      <c r="D111" s="12"/>
      <c r="E111" s="19"/>
      <c r="F111" s="9"/>
      <c r="G111" s="13">
        <f t="shared" si="88"/>
        <v>118</v>
      </c>
      <c r="H111" s="74"/>
      <c r="I111" s="75"/>
      <c r="J111" s="75"/>
      <c r="R111" s="25" t="s">
        <v>11</v>
      </c>
      <c r="S111" s="28"/>
    </row>
    <row r="112" spans="1:19" ht="24.75" customHeight="1">
      <c r="A112" s="68">
        <v>43231</v>
      </c>
      <c r="B112" s="73"/>
      <c r="C112" s="46"/>
      <c r="D112" s="12"/>
      <c r="E112" s="19"/>
      <c r="F112" s="9"/>
      <c r="G112" s="13">
        <f t="shared" si="88"/>
        <v>118</v>
      </c>
      <c r="H112" s="74"/>
      <c r="I112" s="75"/>
      <c r="J112" s="75"/>
      <c r="R112" s="25" t="s">
        <v>11</v>
      </c>
      <c r="S112" s="28"/>
    </row>
    <row r="113" spans="1:18" ht="23.25" customHeight="1">
      <c r="A113" s="29">
        <v>42880</v>
      </c>
      <c r="R113" s="25" t="s">
        <v>11</v>
      </c>
    </row>
    <row r="114" spans="1:18" ht="23.25" customHeight="1">
      <c r="A114" s="29">
        <v>42880</v>
      </c>
      <c r="R114" s="25" t="s">
        <v>11</v>
      </c>
    </row>
    <row r="115" spans="1:18" ht="23.25" customHeight="1">
      <c r="A115" s="29">
        <v>42880</v>
      </c>
      <c r="R115" s="25" t="s">
        <v>11</v>
      </c>
    </row>
    <row r="116" spans="1:18" ht="23.25" customHeight="1">
      <c r="A116" s="29">
        <v>42880</v>
      </c>
      <c r="R116" s="25" t="s">
        <v>11</v>
      </c>
    </row>
    <row r="117" spans="1:18" ht="23.25" customHeight="1">
      <c r="A117" s="29">
        <v>42880</v>
      </c>
      <c r="R117" s="25" t="s">
        <v>11</v>
      </c>
    </row>
    <row r="118" spans="1:18" ht="23.25" customHeight="1">
      <c r="A118" s="29">
        <v>42880</v>
      </c>
      <c r="R118" s="25" t="s">
        <v>11</v>
      </c>
    </row>
    <row r="119" spans="1:18" ht="23.25" customHeight="1">
      <c r="A119" s="29">
        <v>42880</v>
      </c>
      <c r="R119" s="25" t="s">
        <v>11</v>
      </c>
    </row>
    <row r="120" spans="1:18" ht="23.25" customHeight="1">
      <c r="A120" s="29">
        <v>42880</v>
      </c>
      <c r="R120" s="25" t="s">
        <v>11</v>
      </c>
    </row>
    <row r="121" spans="1:18" ht="23.25" customHeight="1">
      <c r="A121" s="29">
        <v>42880</v>
      </c>
      <c r="R121" s="25" t="s">
        <v>11</v>
      </c>
    </row>
    <row r="122" spans="1:18" ht="23.25" customHeight="1">
      <c r="A122" s="29">
        <v>42880</v>
      </c>
      <c r="R122" s="25" t="s">
        <v>11</v>
      </c>
    </row>
    <row r="123" spans="1:18" ht="23.25" customHeight="1">
      <c r="A123" s="29">
        <v>42880</v>
      </c>
      <c r="R123" s="25" t="s">
        <v>11</v>
      </c>
    </row>
    <row r="124" spans="1:18" ht="23.25" customHeight="1">
      <c r="A124" s="29">
        <v>42880</v>
      </c>
      <c r="R124" s="25" t="s">
        <v>11</v>
      </c>
    </row>
    <row r="125" spans="1:18" ht="23.25" customHeight="1">
      <c r="A125" s="29">
        <v>42880</v>
      </c>
      <c r="R125" s="25" t="s">
        <v>11</v>
      </c>
    </row>
    <row r="126" spans="1:18" ht="23.25" customHeight="1">
      <c r="A126" s="29">
        <v>42880</v>
      </c>
      <c r="R126" s="25" t="s">
        <v>11</v>
      </c>
    </row>
    <row r="127" spans="1:18" ht="23.25" customHeight="1">
      <c r="A127" s="29">
        <v>42880</v>
      </c>
      <c r="R127" s="25" t="s">
        <v>11</v>
      </c>
    </row>
    <row r="128" spans="1:18" ht="23.25" customHeight="1">
      <c r="A128" s="29">
        <v>42880</v>
      </c>
      <c r="R128" s="25" t="s">
        <v>11</v>
      </c>
    </row>
    <row r="129" spans="1:18" ht="23.25" customHeight="1">
      <c r="A129" s="29">
        <v>42880</v>
      </c>
      <c r="R129" s="25" t="s">
        <v>11</v>
      </c>
    </row>
    <row r="130" spans="1:18" ht="23.25" customHeight="1">
      <c r="A130" s="29">
        <v>42880</v>
      </c>
      <c r="R130" s="25" t="s">
        <v>11</v>
      </c>
    </row>
    <row r="131" spans="1:18" ht="23.25" customHeight="1">
      <c r="A131" s="29">
        <v>42880</v>
      </c>
      <c r="R131" s="25" t="s">
        <v>11</v>
      </c>
    </row>
    <row r="132" spans="1:18" ht="23.25" customHeight="1">
      <c r="A132" s="29">
        <v>42880</v>
      </c>
      <c r="R132" s="25" t="s">
        <v>11</v>
      </c>
    </row>
    <row r="133" spans="1:18" ht="23.25" customHeight="1">
      <c r="A133" s="29">
        <v>42880</v>
      </c>
      <c r="R133" s="25" t="s">
        <v>11</v>
      </c>
    </row>
    <row r="134" spans="1:18" ht="23.25" customHeight="1">
      <c r="A134" s="29">
        <v>42880</v>
      </c>
      <c r="R134" s="25" t="s">
        <v>11</v>
      </c>
    </row>
    <row r="135" spans="1:18" ht="23.25" customHeight="1">
      <c r="A135" s="29">
        <v>42880</v>
      </c>
      <c r="R135" s="25" t="s">
        <v>11</v>
      </c>
    </row>
    <row r="136" spans="1:18" ht="23.25" customHeight="1">
      <c r="A136" s="29">
        <v>42880</v>
      </c>
      <c r="R136" s="25" t="s">
        <v>11</v>
      </c>
    </row>
    <row r="137" spans="1:18" ht="23.25" customHeight="1">
      <c r="A137" s="29">
        <v>42880</v>
      </c>
      <c r="R137" s="25" t="s">
        <v>11</v>
      </c>
    </row>
    <row r="138" spans="1:18" ht="23.25" customHeight="1">
      <c r="A138" s="29">
        <v>42880</v>
      </c>
      <c r="R138" s="25" t="s">
        <v>11</v>
      </c>
    </row>
    <row r="139" spans="1:18" ht="23.25" customHeight="1">
      <c r="A139" s="29">
        <v>42880</v>
      </c>
      <c r="R139" s="25" t="s">
        <v>11</v>
      </c>
    </row>
    <row r="140" spans="1:18" ht="23.25" customHeight="1">
      <c r="A140" s="29">
        <v>42880</v>
      </c>
      <c r="R140" s="25" t="s">
        <v>11</v>
      </c>
    </row>
    <row r="141" spans="1:18" ht="23.25" customHeight="1">
      <c r="A141" s="29">
        <v>42880</v>
      </c>
      <c r="R141" s="25" t="s">
        <v>11</v>
      </c>
    </row>
    <row r="142" spans="1:18" ht="23.25" customHeight="1">
      <c r="A142" s="29">
        <v>42880</v>
      </c>
      <c r="R142" s="25" t="s">
        <v>11</v>
      </c>
    </row>
    <row r="143" spans="1:18" ht="23.25" customHeight="1">
      <c r="A143" s="29">
        <v>42880</v>
      </c>
      <c r="R143" s="25" t="s">
        <v>11</v>
      </c>
    </row>
    <row r="144" spans="1:18" ht="23.25" customHeight="1">
      <c r="A144" s="29">
        <v>42880</v>
      </c>
      <c r="R144" s="25" t="s">
        <v>11</v>
      </c>
    </row>
    <row r="145" spans="1:18" ht="23.25" customHeight="1">
      <c r="A145" s="29">
        <v>42880</v>
      </c>
      <c r="R145" s="25" t="s">
        <v>11</v>
      </c>
    </row>
    <row r="146" spans="1:18" ht="23.25" customHeight="1">
      <c r="A146" s="29">
        <v>42880</v>
      </c>
      <c r="R146" s="25" t="s">
        <v>11</v>
      </c>
    </row>
    <row r="147" spans="1:18" ht="23.25" customHeight="1">
      <c r="A147" s="29">
        <v>42880</v>
      </c>
      <c r="R147" s="25" t="s">
        <v>11</v>
      </c>
    </row>
    <row r="148" spans="1:18" ht="23.25" customHeight="1">
      <c r="A148" s="29">
        <v>42880</v>
      </c>
      <c r="R148" s="25" t="s">
        <v>11</v>
      </c>
    </row>
    <row r="149" spans="1:18" ht="23.25" customHeight="1">
      <c r="A149" s="29">
        <v>42880</v>
      </c>
      <c r="R149" s="25" t="s">
        <v>11</v>
      </c>
    </row>
    <row r="150" spans="1:18" ht="23.25" customHeight="1">
      <c r="A150" s="29">
        <v>42880</v>
      </c>
      <c r="R150" s="25" t="s">
        <v>11</v>
      </c>
    </row>
    <row r="151" spans="1:18" ht="23.25" customHeight="1">
      <c r="A151" s="29">
        <v>42880</v>
      </c>
      <c r="R151" s="25" t="s">
        <v>11</v>
      </c>
    </row>
    <row r="152" spans="1:18" ht="23.25" customHeight="1">
      <c r="A152" s="29">
        <v>42880</v>
      </c>
      <c r="R152" s="25" t="s">
        <v>11</v>
      </c>
    </row>
    <row r="153" spans="1:18" ht="23.25" customHeight="1">
      <c r="A153" s="29">
        <v>42880</v>
      </c>
      <c r="R153" s="25" t="s">
        <v>11</v>
      </c>
    </row>
    <row r="154" spans="1:18" ht="23.25" customHeight="1">
      <c r="A154" s="29">
        <v>42880</v>
      </c>
      <c r="R154" s="25" t="s">
        <v>11</v>
      </c>
    </row>
    <row r="155" spans="1:18" ht="23.25" customHeight="1">
      <c r="A155" s="29">
        <v>42880</v>
      </c>
      <c r="R155" s="25" t="s">
        <v>11</v>
      </c>
    </row>
    <row r="156" spans="1:18" ht="23.25" customHeight="1">
      <c r="A156" s="29">
        <v>42880</v>
      </c>
      <c r="R156" s="25" t="s">
        <v>11</v>
      </c>
    </row>
    <row r="157" spans="1:18" ht="23.25" customHeight="1">
      <c r="A157" s="29">
        <v>42880</v>
      </c>
      <c r="R157" s="25" t="s">
        <v>11</v>
      </c>
    </row>
    <row r="158" spans="1:18" ht="23.25" customHeight="1">
      <c r="A158" s="29">
        <v>42880</v>
      </c>
      <c r="R158" s="25" t="s">
        <v>11</v>
      </c>
    </row>
    <row r="159" spans="1:18" ht="28.5" customHeight="1">
      <c r="A159" s="29">
        <v>42880</v>
      </c>
      <c r="R159" s="25" t="s">
        <v>11</v>
      </c>
    </row>
    <row r="160" spans="1:18" ht="30">
      <c r="A160" s="29">
        <v>42880</v>
      </c>
      <c r="R160" s="25" t="s">
        <v>11</v>
      </c>
    </row>
    <row r="161" spans="1:18" ht="30">
      <c r="A161" s="29">
        <v>42880</v>
      </c>
      <c r="R161" s="25" t="s">
        <v>11</v>
      </c>
    </row>
    <row r="162" spans="1:18" ht="30">
      <c r="A162" s="29">
        <v>42880</v>
      </c>
      <c r="R162" s="25" t="s">
        <v>11</v>
      </c>
    </row>
    <row r="163" spans="1:18" ht="30">
      <c r="A163" s="29">
        <v>42880</v>
      </c>
      <c r="R163" s="25" t="s">
        <v>11</v>
      </c>
    </row>
    <row r="164" spans="1:18" ht="28.5" customHeight="1">
      <c r="A164" s="29">
        <v>42880</v>
      </c>
      <c r="R164" s="25" t="s">
        <v>11</v>
      </c>
    </row>
    <row r="165" spans="1:18" ht="30">
      <c r="A165" s="29">
        <v>42880</v>
      </c>
      <c r="R165" s="25" t="s">
        <v>11</v>
      </c>
    </row>
    <row r="166" spans="1:18" ht="30">
      <c r="A166" s="29">
        <v>42880</v>
      </c>
      <c r="R166" s="25" t="s">
        <v>11</v>
      </c>
    </row>
    <row r="167" spans="1:18" ht="30">
      <c r="A167" s="29">
        <v>42880</v>
      </c>
      <c r="R167" s="25" t="s">
        <v>11</v>
      </c>
    </row>
    <row r="168" spans="1:18" ht="30">
      <c r="A168" s="29">
        <v>42880</v>
      </c>
      <c r="R168" s="25" t="s">
        <v>11</v>
      </c>
    </row>
    <row r="169" spans="1:18" ht="28.5" customHeight="1">
      <c r="A169" s="29">
        <v>42880</v>
      </c>
      <c r="R169" s="25" t="s">
        <v>11</v>
      </c>
    </row>
    <row r="170" spans="1:18" ht="30">
      <c r="A170" s="29">
        <v>42880</v>
      </c>
      <c r="R170" s="25" t="s">
        <v>11</v>
      </c>
    </row>
    <row r="171" spans="1:18" ht="30">
      <c r="A171" s="29">
        <v>42880</v>
      </c>
      <c r="R171" s="25" t="s">
        <v>11</v>
      </c>
    </row>
    <row r="172" spans="1:18" ht="30">
      <c r="A172" s="29">
        <v>42880</v>
      </c>
      <c r="R172" s="25" t="s">
        <v>11</v>
      </c>
    </row>
    <row r="173" spans="1:18" ht="30">
      <c r="A173" s="29">
        <v>42880</v>
      </c>
      <c r="R173" s="25" t="s">
        <v>11</v>
      </c>
    </row>
    <row r="174" spans="1:18" ht="28.5" customHeight="1">
      <c r="A174" s="29">
        <v>42880</v>
      </c>
      <c r="R174" s="25" t="s">
        <v>11</v>
      </c>
    </row>
    <row r="175" spans="1:18" ht="30">
      <c r="A175" s="29">
        <v>42880</v>
      </c>
      <c r="R175" s="25" t="s">
        <v>11</v>
      </c>
    </row>
    <row r="176" spans="1:18" ht="30">
      <c r="A176" s="29">
        <v>42880</v>
      </c>
      <c r="R176" s="25" t="s">
        <v>11</v>
      </c>
    </row>
    <row r="177" spans="1:18" ht="30">
      <c r="A177" s="29">
        <v>42880</v>
      </c>
      <c r="R177" s="25" t="s">
        <v>11</v>
      </c>
    </row>
    <row r="178" spans="1:18" ht="30">
      <c r="A178" s="29">
        <v>42880</v>
      </c>
      <c r="R178" s="25" t="s">
        <v>11</v>
      </c>
    </row>
    <row r="179" spans="1:18" ht="28.5" customHeight="1">
      <c r="A179" s="29">
        <v>42880</v>
      </c>
      <c r="R179" s="25" t="s">
        <v>11</v>
      </c>
    </row>
    <row r="180" spans="1:18" ht="30">
      <c r="A180" s="29">
        <v>42880</v>
      </c>
      <c r="R180" s="25" t="s">
        <v>11</v>
      </c>
    </row>
    <row r="181" spans="1:18" ht="30">
      <c r="A181" s="29">
        <v>42880</v>
      </c>
      <c r="R181" s="25" t="s">
        <v>11</v>
      </c>
    </row>
    <row r="182" spans="1:18" ht="30">
      <c r="A182" s="29">
        <v>42880</v>
      </c>
      <c r="R182" s="25" t="s">
        <v>11</v>
      </c>
    </row>
    <row r="183" spans="1:18" ht="30">
      <c r="R183" s="25" t="s">
        <v>11</v>
      </c>
    </row>
    <row r="184" spans="1:18" ht="28.5" customHeight="1">
      <c r="R184" s="25" t="s">
        <v>11</v>
      </c>
    </row>
    <row r="185" spans="1:18" ht="30">
      <c r="R185" s="25" t="s">
        <v>11</v>
      </c>
    </row>
    <row r="186" spans="1:18" ht="30">
      <c r="R186" s="25" t="s">
        <v>11</v>
      </c>
    </row>
    <row r="187" spans="1:18" ht="30">
      <c r="R187" s="25" t="s">
        <v>11</v>
      </c>
    </row>
    <row r="188" spans="1:18" ht="30">
      <c r="R188" s="25" t="s">
        <v>11</v>
      </c>
    </row>
  </sheetData>
  <mergeCells count="152">
    <mergeCell ref="M1:S1"/>
    <mergeCell ref="K1:L1"/>
    <mergeCell ref="B2:B4"/>
    <mergeCell ref="H2:H4"/>
    <mergeCell ref="I2:I4"/>
    <mergeCell ref="J2:J4"/>
    <mergeCell ref="K2:L10"/>
    <mergeCell ref="B5:B7"/>
    <mergeCell ref="H5:H7"/>
    <mergeCell ref="I5:I7"/>
    <mergeCell ref="J5:J7"/>
    <mergeCell ref="B8:B10"/>
    <mergeCell ref="H8:H10"/>
    <mergeCell ref="I8:I10"/>
    <mergeCell ref="J8:J10"/>
    <mergeCell ref="B11:B13"/>
    <mergeCell ref="H11:H13"/>
    <mergeCell ref="I11:I13"/>
    <mergeCell ref="J11:J13"/>
    <mergeCell ref="K11:L20"/>
    <mergeCell ref="B14:B16"/>
    <mergeCell ref="H14:H16"/>
    <mergeCell ref="I14:I16"/>
    <mergeCell ref="J14:J16"/>
    <mergeCell ref="B17:B19"/>
    <mergeCell ref="H17:H19"/>
    <mergeCell ref="I17:I19"/>
    <mergeCell ref="J17:J19"/>
    <mergeCell ref="B20:B22"/>
    <mergeCell ref="B26:B28"/>
    <mergeCell ref="H26:H28"/>
    <mergeCell ref="I26:I28"/>
    <mergeCell ref="J26:J28"/>
    <mergeCell ref="B29:B31"/>
    <mergeCell ref="H29:H31"/>
    <mergeCell ref="I29:I31"/>
    <mergeCell ref="J29:J31"/>
    <mergeCell ref="H20:H22"/>
    <mergeCell ref="I20:I22"/>
    <mergeCell ref="J20:J22"/>
    <mergeCell ref="B23:B25"/>
    <mergeCell ref="H23:H25"/>
    <mergeCell ref="I23:I25"/>
    <mergeCell ref="J23:J25"/>
    <mergeCell ref="B38:B40"/>
    <mergeCell ref="H38:H40"/>
    <mergeCell ref="I38:I40"/>
    <mergeCell ref="J38:J40"/>
    <mergeCell ref="B41:B43"/>
    <mergeCell ref="H41:H43"/>
    <mergeCell ref="I41:I43"/>
    <mergeCell ref="J41:J43"/>
    <mergeCell ref="B32:B34"/>
    <mergeCell ref="H32:H34"/>
    <mergeCell ref="I32:I34"/>
    <mergeCell ref="J32:J34"/>
    <mergeCell ref="B35:B37"/>
    <mergeCell ref="H35:H37"/>
    <mergeCell ref="I35:I37"/>
    <mergeCell ref="J35:J37"/>
    <mergeCell ref="B50:B52"/>
    <mergeCell ref="H50:H52"/>
    <mergeCell ref="I50:I52"/>
    <mergeCell ref="J50:J52"/>
    <mergeCell ref="B53:B55"/>
    <mergeCell ref="H53:H55"/>
    <mergeCell ref="I53:I55"/>
    <mergeCell ref="J53:J55"/>
    <mergeCell ref="B44:B46"/>
    <mergeCell ref="H44:H46"/>
    <mergeCell ref="I44:I46"/>
    <mergeCell ref="J44:J46"/>
    <mergeCell ref="B47:B49"/>
    <mergeCell ref="H47:H49"/>
    <mergeCell ref="I47:I49"/>
    <mergeCell ref="J47:J49"/>
    <mergeCell ref="B62:B64"/>
    <mergeCell ref="H62:H64"/>
    <mergeCell ref="I62:I64"/>
    <mergeCell ref="J62:J64"/>
    <mergeCell ref="B65:B67"/>
    <mergeCell ref="H65:H67"/>
    <mergeCell ref="I65:I67"/>
    <mergeCell ref="J65:J67"/>
    <mergeCell ref="B56:B58"/>
    <mergeCell ref="H56:H58"/>
    <mergeCell ref="I56:I58"/>
    <mergeCell ref="J56:J58"/>
    <mergeCell ref="B59:B61"/>
    <mergeCell ref="H59:H61"/>
    <mergeCell ref="I59:I61"/>
    <mergeCell ref="J59:J61"/>
    <mergeCell ref="B74:B76"/>
    <mergeCell ref="H74:H76"/>
    <mergeCell ref="I74:I76"/>
    <mergeCell ref="J74:J76"/>
    <mergeCell ref="B77:B79"/>
    <mergeCell ref="H77:H79"/>
    <mergeCell ref="I77:I79"/>
    <mergeCell ref="J77:J79"/>
    <mergeCell ref="B68:B70"/>
    <mergeCell ref="H68:H70"/>
    <mergeCell ref="I68:I70"/>
    <mergeCell ref="J68:J70"/>
    <mergeCell ref="B71:B73"/>
    <mergeCell ref="H71:H73"/>
    <mergeCell ref="I71:I73"/>
    <mergeCell ref="J71:J73"/>
    <mergeCell ref="B86:B88"/>
    <mergeCell ref="H86:H88"/>
    <mergeCell ref="I86:I88"/>
    <mergeCell ref="J86:J88"/>
    <mergeCell ref="B89:B91"/>
    <mergeCell ref="H89:H91"/>
    <mergeCell ref="I89:I91"/>
    <mergeCell ref="J89:J91"/>
    <mergeCell ref="B80:B82"/>
    <mergeCell ref="H80:H82"/>
    <mergeCell ref="I80:I82"/>
    <mergeCell ref="J80:J82"/>
    <mergeCell ref="B83:B85"/>
    <mergeCell ref="H83:H85"/>
    <mergeCell ref="I83:I85"/>
    <mergeCell ref="J83:J85"/>
    <mergeCell ref="B98:B100"/>
    <mergeCell ref="H98:H100"/>
    <mergeCell ref="I98:I100"/>
    <mergeCell ref="J98:J100"/>
    <mergeCell ref="B101:B103"/>
    <mergeCell ref="H101:H103"/>
    <mergeCell ref="I101:I103"/>
    <mergeCell ref="J101:J103"/>
    <mergeCell ref="B92:B94"/>
    <mergeCell ref="H92:H94"/>
    <mergeCell ref="I92:I94"/>
    <mergeCell ref="J92:J94"/>
    <mergeCell ref="B95:B97"/>
    <mergeCell ref="H95:H97"/>
    <mergeCell ref="I95:I97"/>
    <mergeCell ref="J95:J97"/>
    <mergeCell ref="B110:B112"/>
    <mergeCell ref="H110:H112"/>
    <mergeCell ref="I110:I112"/>
    <mergeCell ref="J110:J112"/>
    <mergeCell ref="B104:B106"/>
    <mergeCell ref="H104:H106"/>
    <mergeCell ref="I104:I106"/>
    <mergeCell ref="J104:J106"/>
    <mergeCell ref="B107:B109"/>
    <mergeCell ref="H107:H109"/>
    <mergeCell ref="I107:I109"/>
    <mergeCell ref="J107:J109"/>
  </mergeCells>
  <dataValidations count="1">
    <dataValidation type="list" allowBlank="1" showInputMessage="1" showErrorMessage="1" sqref="F2:F112">
      <formula1>$S$2:$S$3</formula1>
    </dataValidation>
  </dataValidation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dimension ref="A1:S1208"/>
  <sheetViews>
    <sheetView zoomScale="70" zoomScaleNormal="70" workbookViewId="0">
      <selection activeCell="S2" sqref="S2:S112"/>
    </sheetView>
  </sheetViews>
  <sheetFormatPr baseColWidth="10" defaultRowHeight="15"/>
  <cols>
    <col min="1" max="1" width="11.42578125" style="28"/>
    <col min="2" max="3" width="23.140625" style="6" customWidth="1"/>
    <col min="4" max="4" width="18.42578125" style="4" customWidth="1"/>
    <col min="5" max="5" width="12.7109375" style="4" customWidth="1"/>
    <col min="6" max="6" width="3.42578125" style="6" customWidth="1"/>
    <col min="7" max="7" width="5" style="4" customWidth="1"/>
    <col min="8" max="8" width="25.42578125" style="6" customWidth="1"/>
    <col min="9" max="10" width="3.42578125" style="6"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9" width="4.85546875" style="17" customWidth="1"/>
    <col min="20" max="16384" width="11.42578125" style="17"/>
  </cols>
  <sheetData>
    <row r="1" spans="1:19" ht="72.75" customHeight="1" thickBot="1">
      <c r="A1" s="30" t="s">
        <v>13</v>
      </c>
      <c r="B1" s="38" t="s">
        <v>0</v>
      </c>
      <c r="C1" s="38" t="s">
        <v>14</v>
      </c>
      <c r="D1" s="38" t="s">
        <v>1</v>
      </c>
      <c r="E1" s="38" t="s">
        <v>6</v>
      </c>
      <c r="F1" s="38" t="s">
        <v>9</v>
      </c>
      <c r="G1" s="38" t="s">
        <v>7</v>
      </c>
      <c r="H1" s="38" t="s">
        <v>8</v>
      </c>
      <c r="I1" s="38" t="s">
        <v>9</v>
      </c>
      <c r="J1" s="38" t="s">
        <v>5</v>
      </c>
      <c r="K1" s="88" t="s">
        <v>4</v>
      </c>
      <c r="L1" s="88"/>
      <c r="M1" s="100" t="s">
        <v>10</v>
      </c>
      <c r="N1" s="101"/>
      <c r="O1" s="101"/>
      <c r="P1" s="101"/>
      <c r="Q1" s="101"/>
      <c r="R1" s="101"/>
      <c r="S1" s="101"/>
    </row>
    <row r="2" spans="1:19" ht="24.75" customHeight="1">
      <c r="A2" s="68">
        <v>43231</v>
      </c>
      <c r="B2" s="72"/>
      <c r="C2" s="45"/>
      <c r="D2" s="12"/>
      <c r="E2" s="48"/>
      <c r="F2" s="9"/>
      <c r="G2" s="13">
        <f>DATEDIF(E2,A2,"Y")</f>
        <v>118</v>
      </c>
      <c r="H2" s="74"/>
      <c r="I2" s="75" t="str">
        <f t="shared" ref="I2" si="0">IF(COUNTIF(F2:F4,"H")&lt;&gt;0,"H","F")</f>
        <v>F</v>
      </c>
      <c r="J2" s="75" t="str">
        <f>IF(MIN(G2:G4)&lt;1," ",IF(MIN(G2:G4)&lt;18,"J",IF(MIN(G2:G4)&lt;40,"S",IF(MIN(G2:G4)&lt;60,"V1","V2"))))</f>
        <v>V2</v>
      </c>
      <c r="K2" s="77" t="s">
        <v>12</v>
      </c>
      <c r="L2" s="78"/>
      <c r="M2" s="3">
        <v>4</v>
      </c>
      <c r="N2" s="23" t="str">
        <f>CONCATENATE(B8)</f>
        <v/>
      </c>
      <c r="O2" s="23" t="str">
        <f>CONCATENATE(H8)</f>
        <v/>
      </c>
      <c r="P2" s="23" t="str">
        <f t="shared" ref="P2:Q2" si="1">CONCATENATE(I8)</f>
        <v>F</v>
      </c>
      <c r="Q2" s="23" t="str">
        <f t="shared" si="1"/>
        <v>V2</v>
      </c>
      <c r="R2" s="26" t="s">
        <v>11</v>
      </c>
      <c r="S2" s="28" t="s">
        <v>71</v>
      </c>
    </row>
    <row r="3" spans="1:19" ht="24.75" customHeight="1">
      <c r="A3" s="68">
        <v>43231</v>
      </c>
      <c r="B3" s="73"/>
      <c r="C3" s="46"/>
      <c r="D3" s="12"/>
      <c r="E3" s="48"/>
      <c r="F3" s="9"/>
      <c r="G3" s="13">
        <f t="shared" ref="G3:G66" si="2">DATEDIF(E3,A3,"Y")</f>
        <v>118</v>
      </c>
      <c r="H3" s="74"/>
      <c r="I3" s="75"/>
      <c r="J3" s="75"/>
      <c r="K3" s="79"/>
      <c r="L3" s="80"/>
      <c r="M3" s="3">
        <v>5</v>
      </c>
      <c r="N3" s="23" t="str">
        <f>CONCATENATE(B11)</f>
        <v/>
      </c>
      <c r="O3" s="23" t="str">
        <f>CONCATENATE(H11)</f>
        <v/>
      </c>
      <c r="P3" s="23" t="str">
        <f t="shared" ref="P3:Q3" si="3">CONCATENATE(I11)</f>
        <v>F</v>
      </c>
      <c r="Q3" s="23" t="str">
        <f t="shared" si="3"/>
        <v>V2</v>
      </c>
      <c r="R3" s="26" t="s">
        <v>11</v>
      </c>
      <c r="S3" s="28" t="s">
        <v>72</v>
      </c>
    </row>
    <row r="4" spans="1:19" ht="24.75" customHeight="1">
      <c r="A4" s="68">
        <v>43231</v>
      </c>
      <c r="B4" s="81"/>
      <c r="C4" s="46"/>
      <c r="D4" s="12"/>
      <c r="E4" s="48"/>
      <c r="F4" s="9"/>
      <c r="G4" s="13">
        <f t="shared" si="2"/>
        <v>118</v>
      </c>
      <c r="H4" s="74"/>
      <c r="I4" s="75"/>
      <c r="J4" s="75"/>
      <c r="K4" s="79"/>
      <c r="L4" s="80"/>
      <c r="M4" s="3">
        <v>6</v>
      </c>
      <c r="N4" s="23" t="str">
        <f>CONCATENATE(B14)</f>
        <v/>
      </c>
      <c r="O4" s="23" t="str">
        <f>CONCATENATE(H14)</f>
        <v/>
      </c>
      <c r="P4" s="23" t="str">
        <f t="shared" ref="P4:Q4" si="4">CONCATENATE(I14)</f>
        <v>F</v>
      </c>
      <c r="Q4" s="23" t="str">
        <f t="shared" si="4"/>
        <v>V2</v>
      </c>
      <c r="R4" s="26" t="s">
        <v>11</v>
      </c>
      <c r="S4" s="28"/>
    </row>
    <row r="5" spans="1:19" ht="24.75" customHeight="1">
      <c r="A5" s="68">
        <v>43231</v>
      </c>
      <c r="B5" s="72"/>
      <c r="C5" s="45"/>
      <c r="D5" s="12"/>
      <c r="E5" s="19"/>
      <c r="F5" s="9"/>
      <c r="G5" s="13">
        <f t="shared" si="2"/>
        <v>118</v>
      </c>
      <c r="H5" s="74"/>
      <c r="I5" s="75" t="str">
        <f t="shared" ref="I5" si="5">IF(COUNTIF(F5:F7,"H")&lt;&gt;0,"H","F")</f>
        <v>F</v>
      </c>
      <c r="J5" s="75" t="str">
        <f t="shared" ref="J5" si="6">IF(MIN(G5:G7)&lt;1," ",IF(MIN(G5:G7)&lt;18,"J",IF(MIN(G5:G7)&lt;40,"S",IF(MIN(G5:G7)&lt;60,"V1","V2"))))</f>
        <v>V2</v>
      </c>
      <c r="K5" s="79"/>
      <c r="L5" s="80"/>
      <c r="M5" s="3">
        <v>7</v>
      </c>
      <c r="N5" s="23" t="str">
        <f>CONCATENATE(B17)</f>
        <v/>
      </c>
      <c r="O5" s="23" t="str">
        <f>CONCATENATE(H17)</f>
        <v>_x000D_
_x000D__x000D_
_x000D__x000D_</v>
      </c>
      <c r="P5" s="23" t="str">
        <f t="shared" ref="P5:Q5" si="7">CONCATENATE(I17)</f>
        <v>F</v>
      </c>
      <c r="Q5" s="23" t="str">
        <f t="shared" si="7"/>
        <v>V2</v>
      </c>
      <c r="R5" s="26" t="s">
        <v>11</v>
      </c>
      <c r="S5" s="28"/>
    </row>
    <row r="6" spans="1:19" ht="24.75" customHeight="1">
      <c r="A6" s="68">
        <v>43231</v>
      </c>
      <c r="B6" s="73"/>
      <c r="C6" s="46"/>
      <c r="D6" s="12"/>
      <c r="E6" s="48"/>
      <c r="F6" s="9"/>
      <c r="G6" s="13">
        <f t="shared" si="2"/>
        <v>118</v>
      </c>
      <c r="H6" s="74"/>
      <c r="I6" s="75"/>
      <c r="J6" s="75"/>
      <c r="K6" s="79"/>
      <c r="L6" s="80"/>
      <c r="M6" s="3">
        <v>8</v>
      </c>
      <c r="N6" s="23" t="str">
        <f>CONCATENATE(B20)</f>
        <v/>
      </c>
      <c r="O6" s="23" t="str">
        <f>CONCATENATE(H20)</f>
        <v>_x000D_
_x000D__x000D_
_x000D__x000D_</v>
      </c>
      <c r="P6" s="23" t="str">
        <f t="shared" ref="P6:Q6" si="8">CONCATENATE(I20)</f>
        <v>F</v>
      </c>
      <c r="Q6" s="23" t="str">
        <f t="shared" si="8"/>
        <v>V2</v>
      </c>
      <c r="R6" s="26" t="s">
        <v>11</v>
      </c>
      <c r="S6" s="28"/>
    </row>
    <row r="7" spans="1:19" ht="24.75" customHeight="1">
      <c r="A7" s="68">
        <v>43231</v>
      </c>
      <c r="B7" s="81"/>
      <c r="C7" s="47"/>
      <c r="D7" s="12"/>
      <c r="E7" s="48"/>
      <c r="F7" s="9"/>
      <c r="G7" s="13">
        <f t="shared" si="2"/>
        <v>118</v>
      </c>
      <c r="H7" s="74"/>
      <c r="I7" s="75"/>
      <c r="J7" s="75"/>
      <c r="K7" s="79"/>
      <c r="L7" s="80"/>
      <c r="M7" s="3">
        <v>9</v>
      </c>
      <c r="N7" s="23" t="str">
        <f>CONCATENATE(B23)</f>
        <v/>
      </c>
      <c r="O7" s="23" t="str">
        <f>CONCATENATE(H23)</f>
        <v>_x000D_
_x000D__x000D_
_x000D__x000D_</v>
      </c>
      <c r="P7" s="23" t="str">
        <f t="shared" ref="P7:Q7" si="9">CONCATENATE(I23)</f>
        <v>F</v>
      </c>
      <c r="Q7" s="23" t="str">
        <f t="shared" si="9"/>
        <v>V2</v>
      </c>
      <c r="R7" s="26" t="s">
        <v>11</v>
      </c>
      <c r="S7" s="28"/>
    </row>
    <row r="8" spans="1:19" ht="24.75" customHeight="1">
      <c r="A8" s="68">
        <v>43231</v>
      </c>
      <c r="B8" s="72"/>
      <c r="C8" s="45"/>
      <c r="D8" s="12"/>
      <c r="E8" s="48"/>
      <c r="F8" s="9"/>
      <c r="G8" s="13">
        <f t="shared" si="2"/>
        <v>118</v>
      </c>
      <c r="H8" s="74"/>
      <c r="I8" s="75" t="str">
        <f t="shared" ref="I8" si="10">IF(COUNTIF(F8:F10,"H")&lt;&gt;0,"H","F")</f>
        <v>F</v>
      </c>
      <c r="J8" s="75" t="str">
        <f t="shared" ref="J8" si="11">IF(MIN(G8:G10)&lt;1," ",IF(MIN(G8:G10)&lt;18,"J",IF(MIN(G8:G10)&lt;40,"S",IF(MIN(G8:G10)&lt;60,"V1","V2"))))</f>
        <v>V2</v>
      </c>
      <c r="K8" s="79"/>
      <c r="L8" s="80"/>
      <c r="M8" s="3">
        <v>10</v>
      </c>
      <c r="N8" s="23" t="str">
        <f>CONCATENATE(B26)</f>
        <v/>
      </c>
      <c r="O8" s="23" t="str">
        <f>CONCATENATE(H26)</f>
        <v>_x000D_
_x000D__x000D_
_x000D__x000D_</v>
      </c>
      <c r="P8" s="23" t="str">
        <f t="shared" ref="P8:Q8" si="12">CONCATENATE(I26)</f>
        <v>F</v>
      </c>
      <c r="Q8" s="23" t="str">
        <f t="shared" si="12"/>
        <v>V2</v>
      </c>
      <c r="R8" s="26" t="s">
        <v>11</v>
      </c>
      <c r="S8" s="28"/>
    </row>
    <row r="9" spans="1:19" ht="24.75" customHeight="1">
      <c r="A9" s="68">
        <v>43231</v>
      </c>
      <c r="B9" s="73"/>
      <c r="C9" s="46"/>
      <c r="D9" s="12"/>
      <c r="E9" s="19"/>
      <c r="F9" s="9"/>
      <c r="G9" s="13">
        <f t="shared" si="2"/>
        <v>118</v>
      </c>
      <c r="H9" s="74"/>
      <c r="I9" s="75"/>
      <c r="J9" s="75"/>
      <c r="K9" s="79"/>
      <c r="L9" s="80"/>
      <c r="M9" s="3">
        <v>11</v>
      </c>
      <c r="N9" s="23" t="str">
        <f>CONCATENATE(B29)</f>
        <v/>
      </c>
      <c r="O9" s="23" t="str">
        <f>CONCATENATE(H29)</f>
        <v>_x000D_
_x000D__x000D_
_x000D__x000D_</v>
      </c>
      <c r="P9" s="23" t="str">
        <f t="shared" ref="P9:Q9" si="13">CONCATENATE(I29)</f>
        <v>F</v>
      </c>
      <c r="Q9" s="23" t="str">
        <f t="shared" si="13"/>
        <v>V2</v>
      </c>
      <c r="R9" s="26" t="s">
        <v>11</v>
      </c>
      <c r="S9" s="28"/>
    </row>
    <row r="10" spans="1:19" ht="24.75" customHeight="1">
      <c r="A10" s="68">
        <v>43231</v>
      </c>
      <c r="B10" s="73"/>
      <c r="C10" s="46"/>
      <c r="D10" s="12"/>
      <c r="E10" s="19"/>
      <c r="F10" s="9"/>
      <c r="G10" s="13">
        <f t="shared" si="2"/>
        <v>118</v>
      </c>
      <c r="H10" s="74"/>
      <c r="I10" s="75"/>
      <c r="J10" s="75"/>
      <c r="K10" s="79"/>
      <c r="L10" s="80"/>
      <c r="M10" s="3">
        <v>12</v>
      </c>
      <c r="N10" s="23" t="str">
        <f>CONCATENATE(B29)</f>
        <v/>
      </c>
      <c r="O10" s="23" t="str">
        <f>CONCATENATE(H29)</f>
        <v>_x000D_
_x000D__x000D_
_x000D__x000D_</v>
      </c>
      <c r="P10" s="23" t="str">
        <f t="shared" ref="P10:Q10" si="14">CONCATENATE(I29)</f>
        <v>F</v>
      </c>
      <c r="Q10" s="23" t="str">
        <f t="shared" si="14"/>
        <v>V2</v>
      </c>
      <c r="R10" s="26" t="s">
        <v>11</v>
      </c>
      <c r="S10" s="28"/>
    </row>
    <row r="11" spans="1:19" ht="24.75" customHeight="1">
      <c r="A11" s="68">
        <v>43231</v>
      </c>
      <c r="B11" s="72"/>
      <c r="C11" s="45"/>
      <c r="D11" s="12"/>
      <c r="E11" s="48"/>
      <c r="F11" s="9"/>
      <c r="G11" s="13">
        <f t="shared" si="2"/>
        <v>118</v>
      </c>
      <c r="H11" s="74"/>
      <c r="I11" s="75" t="str">
        <f t="shared" ref="I11" si="15">IF(COUNTIF(F11:F13,"H")&lt;&gt;0,"H","F")</f>
        <v>F</v>
      </c>
      <c r="J11" s="75" t="str">
        <f t="shared" ref="J11" si="16">IF(MIN(G11:G13)&lt;1," ",IF(MIN(G11:G13)&lt;18,"J",IF(MIN(G11:G13)&lt;40,"S",IF(MIN(G11:G13)&lt;60,"V1","V2"))))</f>
        <v>V2</v>
      </c>
      <c r="K11" s="82" t="s">
        <v>45</v>
      </c>
      <c r="L11" s="83"/>
      <c r="M11" s="3">
        <v>13</v>
      </c>
      <c r="N11" s="23" t="str">
        <f>CONCATENATE(B32)</f>
        <v/>
      </c>
      <c r="O11" s="23" t="str">
        <f>CONCATENATE(H32)</f>
        <v>_x000D_
_x000D__x000D_
_x000D__x000D_</v>
      </c>
      <c r="P11" s="23" t="str">
        <f t="shared" ref="P11:Q11" si="17">CONCATENATE(I32)</f>
        <v>F</v>
      </c>
      <c r="Q11" s="23" t="str">
        <f t="shared" si="17"/>
        <v>V2</v>
      </c>
      <c r="R11" s="26" t="s">
        <v>11</v>
      </c>
      <c r="S11" s="28"/>
    </row>
    <row r="12" spans="1:19" ht="24.75" customHeight="1">
      <c r="A12" s="68">
        <v>43231</v>
      </c>
      <c r="B12" s="73"/>
      <c r="C12" s="46"/>
      <c r="D12" s="12"/>
      <c r="E12" s="48"/>
      <c r="F12" s="9"/>
      <c r="G12" s="13">
        <f t="shared" si="2"/>
        <v>118</v>
      </c>
      <c r="H12" s="74"/>
      <c r="I12" s="75"/>
      <c r="J12" s="75"/>
      <c r="K12" s="84"/>
      <c r="L12" s="83"/>
      <c r="M12" s="3">
        <v>14</v>
      </c>
      <c r="N12" s="23" t="str">
        <f>CONCATENATE(B35)</f>
        <v/>
      </c>
      <c r="O12" s="23" t="str">
        <f>CONCATENATE(H35)</f>
        <v>_x000D_
_x000D__x000D_
_x000D__x000D_</v>
      </c>
      <c r="P12" s="23" t="str">
        <f t="shared" ref="P12:Q12" si="18">CONCATENATE(I35)</f>
        <v>F</v>
      </c>
      <c r="Q12" s="23" t="str">
        <f t="shared" si="18"/>
        <v>V2</v>
      </c>
      <c r="R12" s="26" t="s">
        <v>11</v>
      </c>
      <c r="S12" s="28"/>
    </row>
    <row r="13" spans="1:19" ht="24.75" customHeight="1">
      <c r="A13" s="68">
        <v>43231</v>
      </c>
      <c r="B13" s="81"/>
      <c r="C13" s="47"/>
      <c r="D13" s="12"/>
      <c r="E13" s="48"/>
      <c r="F13" s="9"/>
      <c r="G13" s="13">
        <f t="shared" si="2"/>
        <v>118</v>
      </c>
      <c r="H13" s="74"/>
      <c r="I13" s="75"/>
      <c r="J13" s="75"/>
      <c r="K13" s="84"/>
      <c r="L13" s="83"/>
      <c r="M13" s="3">
        <v>15</v>
      </c>
      <c r="N13" s="23" t="str">
        <f>CONCATENATE(B38)</f>
        <v/>
      </c>
      <c r="O13" s="23" t="str">
        <f>CONCATENATE(H38)</f>
        <v>_x000D_
_x000D__x000D_
_x000D__x000D_</v>
      </c>
      <c r="P13" s="23" t="str">
        <f t="shared" ref="P13:Q13" si="19">CONCATENATE(I38)</f>
        <v>F</v>
      </c>
      <c r="Q13" s="23" t="str">
        <f t="shared" si="19"/>
        <v>V2</v>
      </c>
      <c r="R13" s="26" t="s">
        <v>11</v>
      </c>
      <c r="S13" s="28"/>
    </row>
    <row r="14" spans="1:19" ht="24.75" customHeight="1">
      <c r="A14" s="68">
        <v>43231</v>
      </c>
      <c r="B14" s="72"/>
      <c r="C14" s="45"/>
      <c r="D14" s="12"/>
      <c r="E14" s="48"/>
      <c r="F14" s="9"/>
      <c r="G14" s="13">
        <f t="shared" si="2"/>
        <v>118</v>
      </c>
      <c r="H14" s="74"/>
      <c r="I14" s="75" t="str">
        <f t="shared" ref="I14" si="20">IF(COUNTIF(F14:F16,"H")&lt;&gt;0,"H","F")</f>
        <v>F</v>
      </c>
      <c r="J14" s="75" t="str">
        <f t="shared" ref="J14" si="21">IF(MIN(G14:G16)&lt;1," ",IF(MIN(G14:G16)&lt;18,"J",IF(MIN(G14:G16)&lt;40,"S",IF(MIN(G14:G16)&lt;60,"V1","V2"))))</f>
        <v>V2</v>
      </c>
      <c r="K14" s="84"/>
      <c r="L14" s="83"/>
      <c r="M14" s="3">
        <v>16</v>
      </c>
      <c r="N14" s="23" t="str">
        <f>CONCATENATE(B41)</f>
        <v/>
      </c>
      <c r="O14" s="23" t="str">
        <f>CONCATENATE(H41)</f>
        <v>_x000D_
_x000D__x000D_
_x000D__x000D_</v>
      </c>
      <c r="P14" s="23" t="str">
        <f t="shared" ref="P14:Q14" si="22">CONCATENATE(I41)</f>
        <v>F</v>
      </c>
      <c r="Q14" s="23" t="str">
        <f t="shared" si="22"/>
        <v>V2</v>
      </c>
      <c r="R14" s="26" t="s">
        <v>11</v>
      </c>
      <c r="S14" s="28"/>
    </row>
    <row r="15" spans="1:19" ht="24.75" customHeight="1">
      <c r="A15" s="68">
        <v>43231</v>
      </c>
      <c r="B15" s="73"/>
      <c r="C15" s="46"/>
      <c r="D15" s="12"/>
      <c r="E15" s="48"/>
      <c r="F15" s="9"/>
      <c r="G15" s="13">
        <f t="shared" si="2"/>
        <v>118</v>
      </c>
      <c r="H15" s="74"/>
      <c r="I15" s="75"/>
      <c r="J15" s="75"/>
      <c r="K15" s="84"/>
      <c r="L15" s="83"/>
      <c r="M15" s="3">
        <v>17</v>
      </c>
      <c r="N15" s="23" t="str">
        <f>CONCATENATE(B44)</f>
        <v/>
      </c>
      <c r="O15" s="23" t="str">
        <f>CONCATENATE(H44)</f>
        <v>_x000D_
_x000D__x000D_
_x000D__x000D_</v>
      </c>
      <c r="P15" s="23" t="str">
        <f t="shared" ref="P15:Q15" si="23">CONCATENATE(I44)</f>
        <v>F</v>
      </c>
      <c r="Q15" s="23" t="str">
        <f t="shared" si="23"/>
        <v>V2</v>
      </c>
      <c r="R15" s="26" t="s">
        <v>11</v>
      </c>
      <c r="S15" s="28"/>
    </row>
    <row r="16" spans="1:19" ht="24.75" customHeight="1">
      <c r="A16" s="68">
        <v>43231</v>
      </c>
      <c r="B16" s="73"/>
      <c r="C16" s="46"/>
      <c r="D16" s="12"/>
      <c r="E16" s="48"/>
      <c r="F16" s="9"/>
      <c r="G16" s="13">
        <f t="shared" si="2"/>
        <v>118</v>
      </c>
      <c r="H16" s="74"/>
      <c r="I16" s="75"/>
      <c r="J16" s="75"/>
      <c r="K16" s="84"/>
      <c r="L16" s="83"/>
      <c r="M16" s="3">
        <v>18</v>
      </c>
      <c r="N16" s="23" t="str">
        <f>CONCATENATE(B47)</f>
        <v/>
      </c>
      <c r="O16" s="23" t="str">
        <f>CONCATENATE(H47)</f>
        <v>_x000D_
_x000D__x000D_
_x000D__x000D_</v>
      </c>
      <c r="P16" s="23" t="str">
        <f t="shared" ref="P16:Q16" si="24">CONCATENATE(I47)</f>
        <v>F</v>
      </c>
      <c r="Q16" s="23" t="str">
        <f t="shared" si="24"/>
        <v>V2</v>
      </c>
      <c r="R16" s="26" t="s">
        <v>11</v>
      </c>
      <c r="S16" s="28"/>
    </row>
    <row r="17" spans="1:19" ht="24.75" customHeight="1">
      <c r="A17" s="68">
        <v>43231</v>
      </c>
      <c r="B17" s="72"/>
      <c r="C17" s="45"/>
      <c r="D17" s="12"/>
      <c r="E17" s="19"/>
      <c r="F17" s="9"/>
      <c r="G17" s="13">
        <f t="shared" si="2"/>
        <v>118</v>
      </c>
      <c r="H17" s="74" t="str">
        <f t="shared" ref="H17" si="25">D17&amp;CHAR(13)&amp;R17&amp;CHAR(13)&amp;D18&amp;CHAR(13)&amp;R18&amp;CHAR(13)&amp;D19&amp;CHAR(13)</f>
        <v>_x000D_
_x000D__x000D_
_x000D__x000D_</v>
      </c>
      <c r="I17" s="75" t="str">
        <f t="shared" ref="I17" si="26">IF(COUNTIF(F17:F19,"H")&lt;&gt;0,"H","F")</f>
        <v>F</v>
      </c>
      <c r="J17" s="75" t="str">
        <f t="shared" ref="J17" si="27">IF(MIN(G17:G19)&lt;1," ",IF(MIN(G17:G19)&lt;18,"J",IF(MIN(G17:G19)&lt;40,"S",IF(MIN(G17:G19)&lt;60,"V1","V2"))))</f>
        <v>V2</v>
      </c>
      <c r="K17" s="84"/>
      <c r="L17" s="83"/>
      <c r="M17" s="3">
        <v>19</v>
      </c>
      <c r="N17" s="23" t="str">
        <f>CONCATENATE(B50)</f>
        <v/>
      </c>
      <c r="O17" s="23" t="str">
        <f>CONCATENATE(H50)</f>
        <v>_x000D_
_x000D__x000D_
_x000D__x000D_</v>
      </c>
      <c r="P17" s="23" t="str">
        <f t="shared" ref="P17:Q17" si="28">CONCATENATE(I50)</f>
        <v>F</v>
      </c>
      <c r="Q17" s="23" t="str">
        <f t="shared" si="28"/>
        <v>V2</v>
      </c>
      <c r="R17" s="26" t="s">
        <v>11</v>
      </c>
      <c r="S17" s="28"/>
    </row>
    <row r="18" spans="1:19" ht="24.75" customHeight="1">
      <c r="A18" s="68">
        <v>43231</v>
      </c>
      <c r="B18" s="73"/>
      <c r="C18" s="46"/>
      <c r="D18" s="12"/>
      <c r="E18" s="19"/>
      <c r="F18" s="9"/>
      <c r="G18" s="13">
        <f t="shared" si="2"/>
        <v>118</v>
      </c>
      <c r="H18" s="74"/>
      <c r="I18" s="75"/>
      <c r="J18" s="75"/>
      <c r="K18" s="84"/>
      <c r="L18" s="83"/>
      <c r="M18" s="3">
        <v>20</v>
      </c>
      <c r="N18" s="23" t="str">
        <f>CONCATENATE(B53)</f>
        <v/>
      </c>
      <c r="O18" s="23" t="str">
        <f>CONCATENATE(H53)</f>
        <v>_x000D_
_x000D__x000D_
_x000D__x000D_</v>
      </c>
      <c r="P18" s="23" t="str">
        <f t="shared" ref="P18:Q18" si="29">CONCATENATE(I53)</f>
        <v>F</v>
      </c>
      <c r="Q18" s="23" t="str">
        <f t="shared" si="29"/>
        <v>V2</v>
      </c>
      <c r="R18" s="26" t="s">
        <v>11</v>
      </c>
      <c r="S18" s="28"/>
    </row>
    <row r="19" spans="1:19" ht="24.75" customHeight="1">
      <c r="A19" s="68">
        <v>43231</v>
      </c>
      <c r="B19" s="81"/>
      <c r="C19" s="47"/>
      <c r="D19" s="12"/>
      <c r="E19" s="19"/>
      <c r="F19" s="9"/>
      <c r="G19" s="13">
        <f t="shared" si="2"/>
        <v>118</v>
      </c>
      <c r="H19" s="74"/>
      <c r="I19" s="75"/>
      <c r="J19" s="75"/>
      <c r="K19" s="84"/>
      <c r="L19" s="83"/>
      <c r="M19" s="3">
        <v>21</v>
      </c>
      <c r="N19" s="23" t="str">
        <f>CONCATENATE(B56)</f>
        <v/>
      </c>
      <c r="O19" s="23" t="str">
        <f>CONCATENATE(H56)</f>
        <v>_x000D_
_x000D__x000D_
_x000D__x000D_</v>
      </c>
      <c r="P19" s="23" t="str">
        <f t="shared" ref="P19:Q19" si="30">CONCATENATE(I56)</f>
        <v>F</v>
      </c>
      <c r="Q19" s="23" t="str">
        <f t="shared" si="30"/>
        <v>V2</v>
      </c>
      <c r="R19" s="26" t="s">
        <v>11</v>
      </c>
      <c r="S19" s="28"/>
    </row>
    <row r="20" spans="1:19" ht="24.75" customHeight="1">
      <c r="A20" s="68">
        <v>43231</v>
      </c>
      <c r="B20" s="72"/>
      <c r="C20" s="45"/>
      <c r="D20" s="12"/>
      <c r="E20" s="19"/>
      <c r="F20" s="9"/>
      <c r="G20" s="13">
        <f t="shared" si="2"/>
        <v>118</v>
      </c>
      <c r="H20" s="74" t="str">
        <f t="shared" ref="H20" si="31">D20&amp;CHAR(13)&amp;R20&amp;CHAR(13)&amp;D21&amp;CHAR(13)&amp;R21&amp;CHAR(13)&amp;D22&amp;CHAR(13)</f>
        <v>_x000D_
_x000D__x000D_
_x000D__x000D_</v>
      </c>
      <c r="I20" s="75" t="str">
        <f t="shared" ref="I20" si="32">IF(COUNTIF(F20:F22,"H")&lt;&gt;0,"H","F")</f>
        <v>F</v>
      </c>
      <c r="J20" s="75" t="str">
        <f t="shared" ref="J20" si="33">IF(MIN(G20:G22)&lt;1," ",IF(MIN(G20:G22)&lt;18,"J",IF(MIN(G20:G22)&lt;40,"S",IF(MIN(G20:G22)&lt;60,"V1","V2"))))</f>
        <v>V2</v>
      </c>
      <c r="K20" s="84"/>
      <c r="L20" s="83"/>
      <c r="M20" s="3">
        <v>22</v>
      </c>
      <c r="N20" s="23" t="str">
        <f>CONCATENATE(B59)</f>
        <v/>
      </c>
      <c r="O20" s="23" t="str">
        <f>CONCATENATE(H59)</f>
        <v>_x000D_
_x000D__x000D_
_x000D__x000D_</v>
      </c>
      <c r="P20" s="23" t="str">
        <f t="shared" ref="P20:Q20" si="34">CONCATENATE(I59)</f>
        <v>F</v>
      </c>
      <c r="Q20" s="23" t="str">
        <f t="shared" si="34"/>
        <v>V2</v>
      </c>
      <c r="R20" s="26" t="s">
        <v>11</v>
      </c>
      <c r="S20" s="28"/>
    </row>
    <row r="21" spans="1:19" ht="24.75" customHeight="1">
      <c r="A21" s="68">
        <v>43231</v>
      </c>
      <c r="B21" s="73"/>
      <c r="C21" s="46"/>
      <c r="D21" s="12"/>
      <c r="E21" s="19"/>
      <c r="F21" s="9"/>
      <c r="G21" s="13">
        <f t="shared" si="2"/>
        <v>118</v>
      </c>
      <c r="H21" s="74"/>
      <c r="I21" s="75"/>
      <c r="J21" s="75"/>
      <c r="K21" s="39"/>
      <c r="L21" s="39"/>
      <c r="M21" s="3">
        <v>23</v>
      </c>
      <c r="N21" s="23" t="str">
        <f>CONCATENATE(B62)</f>
        <v/>
      </c>
      <c r="O21" s="23" t="str">
        <f>CONCATENATE(H62)</f>
        <v>_x000D_
_x000D__x000D_
_x000D__x000D_</v>
      </c>
      <c r="P21" s="23" t="str">
        <f t="shared" ref="P21:Q21" si="35">CONCATENATE(I62)</f>
        <v>F</v>
      </c>
      <c r="Q21" s="23" t="str">
        <f t="shared" si="35"/>
        <v>V2</v>
      </c>
      <c r="R21" s="26" t="s">
        <v>11</v>
      </c>
      <c r="S21" s="28"/>
    </row>
    <row r="22" spans="1:19" ht="24.75" customHeight="1">
      <c r="A22" s="68">
        <v>43231</v>
      </c>
      <c r="B22" s="73"/>
      <c r="C22" s="46"/>
      <c r="D22" s="12"/>
      <c r="E22" s="19"/>
      <c r="F22" s="9"/>
      <c r="G22" s="13">
        <f t="shared" si="2"/>
        <v>118</v>
      </c>
      <c r="H22" s="74"/>
      <c r="I22" s="75"/>
      <c r="J22" s="75"/>
      <c r="K22" s="39"/>
      <c r="L22" s="39"/>
      <c r="M22" s="3">
        <v>24</v>
      </c>
      <c r="N22" s="23" t="str">
        <f>CONCATENATE(B65)</f>
        <v/>
      </c>
      <c r="O22" s="23" t="str">
        <f>CONCATENATE(H65)</f>
        <v>_x000D_
_x000D__x000D_
_x000D__x000D_</v>
      </c>
      <c r="P22" s="23" t="str">
        <f t="shared" ref="P22:Q22" si="36">CONCATENATE(I65)</f>
        <v>F</v>
      </c>
      <c r="Q22" s="23" t="str">
        <f t="shared" si="36"/>
        <v>V2</v>
      </c>
      <c r="R22" s="26" t="s">
        <v>11</v>
      </c>
      <c r="S22" s="28"/>
    </row>
    <row r="23" spans="1:19" ht="24.75" customHeight="1">
      <c r="A23" s="68">
        <v>43231</v>
      </c>
      <c r="B23" s="72"/>
      <c r="C23" s="45"/>
      <c r="D23" s="12"/>
      <c r="E23" s="19"/>
      <c r="F23" s="9"/>
      <c r="G23" s="13">
        <f t="shared" si="2"/>
        <v>118</v>
      </c>
      <c r="H23" s="74" t="str">
        <f t="shared" ref="H23" si="37">D23&amp;CHAR(13)&amp;R23&amp;CHAR(13)&amp;D24&amp;CHAR(13)&amp;R24&amp;CHAR(13)&amp;D25&amp;CHAR(13)</f>
        <v>_x000D_
_x000D__x000D_
_x000D__x000D_</v>
      </c>
      <c r="I23" s="75" t="str">
        <f t="shared" ref="I23" si="38">IF(COUNTIF(F23:F25,"H")&lt;&gt;0,"H","F")</f>
        <v>F</v>
      </c>
      <c r="J23" s="75" t="str">
        <f t="shared" ref="J23" si="39">IF(MIN(G23:G25)&lt;1," ",IF(MIN(G23:G25)&lt;18,"J",IF(MIN(G23:G25)&lt;40,"S",IF(MIN(G23:G25)&lt;60,"V1","V2"))))</f>
        <v>V2</v>
      </c>
      <c r="K23" s="39"/>
      <c r="L23" s="39"/>
      <c r="M23" s="3">
        <v>25</v>
      </c>
      <c r="N23" s="23" t="str">
        <f>CONCATENATE(B68)</f>
        <v/>
      </c>
      <c r="O23" s="23" t="str">
        <f>CONCATENATE(H68)</f>
        <v>_x000D_
_x000D__x000D_
_x000D__x000D_</v>
      </c>
      <c r="P23" s="23" t="str">
        <f t="shared" ref="P23:Q23" si="40">CONCATENATE(I68)</f>
        <v>F</v>
      </c>
      <c r="Q23" s="23" t="str">
        <f t="shared" si="40"/>
        <v>V2</v>
      </c>
      <c r="R23" s="26" t="s">
        <v>11</v>
      </c>
      <c r="S23" s="28"/>
    </row>
    <row r="24" spans="1:19" ht="24.75" customHeight="1">
      <c r="A24" s="68">
        <v>43231</v>
      </c>
      <c r="B24" s="73"/>
      <c r="C24" s="46"/>
      <c r="D24" s="12"/>
      <c r="E24" s="19"/>
      <c r="F24" s="9"/>
      <c r="G24" s="13">
        <f t="shared" si="2"/>
        <v>118</v>
      </c>
      <c r="H24" s="74"/>
      <c r="I24" s="75"/>
      <c r="J24" s="75"/>
      <c r="K24" s="39"/>
      <c r="L24" s="39"/>
      <c r="M24" s="3">
        <v>26</v>
      </c>
      <c r="N24" s="23" t="str">
        <f>CONCATENATE(B71)</f>
        <v/>
      </c>
      <c r="O24" s="23" t="str">
        <f>CONCATENATE(H71)</f>
        <v>_x000D_
_x000D__x000D_
_x000D__x000D_</v>
      </c>
      <c r="P24" s="23" t="str">
        <f t="shared" ref="P24:Q24" si="41">CONCATENATE(I71)</f>
        <v>F</v>
      </c>
      <c r="Q24" s="23" t="str">
        <f t="shared" si="41"/>
        <v>V2</v>
      </c>
      <c r="R24" s="26" t="s">
        <v>11</v>
      </c>
      <c r="S24" s="28"/>
    </row>
    <row r="25" spans="1:19" ht="24.75" customHeight="1">
      <c r="A25" s="68">
        <v>43231</v>
      </c>
      <c r="B25" s="81"/>
      <c r="C25" s="47"/>
      <c r="D25" s="12"/>
      <c r="E25" s="19"/>
      <c r="F25" s="9"/>
      <c r="G25" s="13">
        <f t="shared" si="2"/>
        <v>118</v>
      </c>
      <c r="H25" s="74"/>
      <c r="I25" s="75"/>
      <c r="J25" s="75"/>
      <c r="K25" s="39"/>
      <c r="L25" s="39"/>
      <c r="M25" s="3">
        <v>27</v>
      </c>
      <c r="N25" s="23" t="str">
        <f>CONCATENATE(B74)</f>
        <v/>
      </c>
      <c r="O25" s="23" t="str">
        <f>CONCATENATE(H74)</f>
        <v>_x000D_
_x000D__x000D_
_x000D__x000D_</v>
      </c>
      <c r="P25" s="23" t="str">
        <f t="shared" ref="P25:Q25" si="42">CONCATENATE(I74)</f>
        <v>F</v>
      </c>
      <c r="Q25" s="23" t="str">
        <f t="shared" si="42"/>
        <v>V2</v>
      </c>
      <c r="R25" s="26" t="s">
        <v>11</v>
      </c>
      <c r="S25" s="28"/>
    </row>
    <row r="26" spans="1:19" ht="24.75" customHeight="1">
      <c r="A26" s="68">
        <v>43231</v>
      </c>
      <c r="B26" s="72"/>
      <c r="C26" s="45"/>
      <c r="D26" s="12"/>
      <c r="E26" s="19"/>
      <c r="F26" s="9"/>
      <c r="G26" s="13">
        <f t="shared" si="2"/>
        <v>118</v>
      </c>
      <c r="H26" s="74" t="str">
        <f t="shared" ref="H26" si="43">D26&amp;CHAR(13)&amp;R26&amp;CHAR(13)&amp;D27&amp;CHAR(13)&amp;R27&amp;CHAR(13)&amp;D28&amp;CHAR(13)</f>
        <v>_x000D_
_x000D__x000D_
_x000D__x000D_</v>
      </c>
      <c r="I26" s="75" t="str">
        <f t="shared" ref="I26" si="44">IF(COUNTIF(F26:F28,"H")&lt;&gt;0,"H","F")</f>
        <v>F</v>
      </c>
      <c r="J26" s="75" t="str">
        <f t="shared" ref="J26" si="45">IF(MIN(G26:G28)&lt;1," ",IF(MIN(G26:G28)&lt;18,"J",IF(MIN(G26:G28)&lt;40,"S",IF(MIN(G26:G28)&lt;60,"V1","V2"))))</f>
        <v>V2</v>
      </c>
      <c r="M26" s="3">
        <v>28</v>
      </c>
      <c r="N26" s="23" t="str">
        <f>CONCATENATE(B77)</f>
        <v/>
      </c>
      <c r="O26" s="23" t="str">
        <f>CONCATENATE(H77)</f>
        <v>_x000D_
_x000D__x000D_
_x000D__x000D_</v>
      </c>
      <c r="P26" s="23" t="str">
        <f t="shared" ref="P26:Q26" si="46">CONCATENATE(I77)</f>
        <v>F</v>
      </c>
      <c r="Q26" s="23" t="str">
        <f t="shared" si="46"/>
        <v>V2</v>
      </c>
      <c r="R26" s="26" t="s">
        <v>11</v>
      </c>
      <c r="S26" s="28"/>
    </row>
    <row r="27" spans="1:19" ht="24.75" customHeight="1">
      <c r="A27" s="68">
        <v>43231</v>
      </c>
      <c r="B27" s="73"/>
      <c r="C27" s="46"/>
      <c r="D27" s="12"/>
      <c r="E27" s="19"/>
      <c r="F27" s="9"/>
      <c r="G27" s="13">
        <f t="shared" si="2"/>
        <v>118</v>
      </c>
      <c r="H27" s="74"/>
      <c r="I27" s="75"/>
      <c r="J27" s="75"/>
      <c r="M27" s="3">
        <v>29</v>
      </c>
      <c r="N27" s="23" t="str">
        <f>CONCATENATE(B80)</f>
        <v/>
      </c>
      <c r="O27" s="23" t="str">
        <f>CONCATENATE(H80)</f>
        <v>_x000D_
_x000D__x000D_
_x000D__x000D_</v>
      </c>
      <c r="P27" s="23" t="str">
        <f t="shared" ref="P27:Q27" si="47">CONCATENATE(I80)</f>
        <v>F</v>
      </c>
      <c r="Q27" s="23" t="str">
        <f t="shared" si="47"/>
        <v>V2</v>
      </c>
      <c r="R27" s="26" t="s">
        <v>11</v>
      </c>
      <c r="S27" s="28"/>
    </row>
    <row r="28" spans="1:19" ht="24.75" customHeight="1">
      <c r="A28" s="68">
        <v>43231</v>
      </c>
      <c r="B28" s="73"/>
      <c r="C28" s="46"/>
      <c r="D28" s="12"/>
      <c r="E28" s="19"/>
      <c r="F28" s="9"/>
      <c r="G28" s="13">
        <f t="shared" si="2"/>
        <v>118</v>
      </c>
      <c r="H28" s="74"/>
      <c r="I28" s="75"/>
      <c r="J28" s="75"/>
      <c r="M28" s="3">
        <v>30</v>
      </c>
      <c r="N28" s="23" t="str">
        <f>CONCATENATE(B83)</f>
        <v/>
      </c>
      <c r="O28" s="23" t="str">
        <f>CONCATENATE(H83)</f>
        <v>_x000D_
_x000D__x000D_
_x000D__x000D_</v>
      </c>
      <c r="P28" s="23" t="str">
        <f t="shared" ref="P28:Q28" si="48">CONCATENATE(I83)</f>
        <v>F</v>
      </c>
      <c r="Q28" s="23" t="str">
        <f t="shared" si="48"/>
        <v>V2</v>
      </c>
      <c r="R28" s="26" t="s">
        <v>11</v>
      </c>
      <c r="S28" s="28"/>
    </row>
    <row r="29" spans="1:19" ht="24.75" customHeight="1">
      <c r="A29" s="68">
        <v>43231</v>
      </c>
      <c r="B29" s="72"/>
      <c r="C29" s="45"/>
      <c r="D29" s="12"/>
      <c r="E29" s="19"/>
      <c r="F29" s="9"/>
      <c r="G29" s="13">
        <f t="shared" si="2"/>
        <v>118</v>
      </c>
      <c r="H29" s="74" t="str">
        <f t="shared" ref="H29" si="49">D29&amp;CHAR(13)&amp;R29&amp;CHAR(13)&amp;D30&amp;CHAR(13)&amp;R30&amp;CHAR(13)&amp;D31&amp;CHAR(13)</f>
        <v>_x000D_
_x000D__x000D_
_x000D__x000D_</v>
      </c>
      <c r="I29" s="75" t="str">
        <f t="shared" ref="I29" si="50">IF(COUNTIF(F29:F31,"H")&lt;&gt;0,"H","F")</f>
        <v>F</v>
      </c>
      <c r="J29" s="75" t="str">
        <f t="shared" ref="J29" si="51">IF(MIN(G29:G31)&lt;1," ",IF(MIN(G29:G31)&lt;18,"J",IF(MIN(G29:G31)&lt;40,"S",IF(MIN(G29:G31)&lt;60,"V1","V2"))))</f>
        <v>V2</v>
      </c>
      <c r="M29" s="3">
        <v>31</v>
      </c>
      <c r="N29" s="23" t="str">
        <f>CONCATENATE(B86)</f>
        <v/>
      </c>
      <c r="O29" s="23" t="str">
        <f>CONCATENATE(H86)</f>
        <v>_x000D_
_x000D__x000D_
_x000D__x000D_</v>
      </c>
      <c r="P29" s="23" t="str">
        <f t="shared" ref="P29:Q29" si="52">CONCATENATE(I86)</f>
        <v>F</v>
      </c>
      <c r="Q29" s="23" t="str">
        <f t="shared" si="52"/>
        <v>V2</v>
      </c>
      <c r="R29" s="26" t="s">
        <v>11</v>
      </c>
      <c r="S29" s="28"/>
    </row>
    <row r="30" spans="1:19" ht="24.75" customHeight="1">
      <c r="A30" s="68">
        <v>43231</v>
      </c>
      <c r="B30" s="73"/>
      <c r="C30" s="46"/>
      <c r="D30" s="12"/>
      <c r="E30" s="19"/>
      <c r="F30" s="9"/>
      <c r="G30" s="13">
        <f t="shared" si="2"/>
        <v>118</v>
      </c>
      <c r="H30" s="74"/>
      <c r="I30" s="75"/>
      <c r="J30" s="75"/>
      <c r="M30" s="3">
        <v>32</v>
      </c>
      <c r="N30" s="23" t="str">
        <f>CONCATENATE(B89)</f>
        <v/>
      </c>
      <c r="O30" s="23" t="str">
        <f>CONCATENATE(H89)</f>
        <v>_x000D_
_x000D__x000D_
_x000D__x000D_</v>
      </c>
      <c r="P30" s="23" t="str">
        <f t="shared" ref="P30:Q30" si="53">CONCATENATE(I89)</f>
        <v>F</v>
      </c>
      <c r="Q30" s="23" t="str">
        <f t="shared" si="53"/>
        <v>V2</v>
      </c>
      <c r="R30" s="26" t="s">
        <v>11</v>
      </c>
      <c r="S30" s="28"/>
    </row>
    <row r="31" spans="1:19" ht="24.75" customHeight="1">
      <c r="A31" s="68">
        <v>43231</v>
      </c>
      <c r="B31" s="81"/>
      <c r="C31" s="47"/>
      <c r="D31" s="12"/>
      <c r="E31" s="19"/>
      <c r="F31" s="9"/>
      <c r="G31" s="13">
        <f t="shared" si="2"/>
        <v>118</v>
      </c>
      <c r="H31" s="74"/>
      <c r="I31" s="75"/>
      <c r="J31" s="75"/>
      <c r="M31" s="3">
        <v>33</v>
      </c>
      <c r="N31" s="23" t="str">
        <f>CONCATENATE(B92)</f>
        <v/>
      </c>
      <c r="O31" s="23" t="str">
        <f>CONCATENATE(H92)</f>
        <v>_x000D_
_x000D__x000D_
_x000D__x000D_</v>
      </c>
      <c r="P31" s="23" t="str">
        <f t="shared" ref="P31:Q31" si="54">CONCATENATE(I92)</f>
        <v>F</v>
      </c>
      <c r="Q31" s="23" t="str">
        <f t="shared" si="54"/>
        <v>V2</v>
      </c>
      <c r="R31" s="26" t="s">
        <v>11</v>
      </c>
      <c r="S31" s="28"/>
    </row>
    <row r="32" spans="1:19" ht="24.75" customHeight="1">
      <c r="A32" s="68">
        <v>43231</v>
      </c>
      <c r="B32" s="72"/>
      <c r="C32" s="45"/>
      <c r="D32" s="12"/>
      <c r="E32" s="19"/>
      <c r="F32" s="9"/>
      <c r="G32" s="13">
        <f t="shared" si="2"/>
        <v>118</v>
      </c>
      <c r="H32" s="74" t="str">
        <f t="shared" ref="H32" si="55">D32&amp;CHAR(13)&amp;R32&amp;CHAR(13)&amp;D33&amp;CHAR(13)&amp;R33&amp;CHAR(13)&amp;D34&amp;CHAR(13)</f>
        <v>_x000D_
_x000D__x000D_
_x000D__x000D_</v>
      </c>
      <c r="I32" s="75" t="str">
        <f t="shared" ref="I32" si="56">IF(COUNTIF(F32:F34,"H")&lt;&gt;0,"H","F")</f>
        <v>F</v>
      </c>
      <c r="J32" s="75" t="str">
        <f t="shared" ref="J32" si="57">IF(MIN(G32:G34)&lt;1," ",IF(MIN(G32:G34)&lt;18,"J",IF(MIN(G32:G34)&lt;40,"S",IF(MIN(G32:G34)&lt;60,"V1","V2"))))</f>
        <v>V2</v>
      </c>
      <c r="M32" s="3">
        <v>34</v>
      </c>
      <c r="N32" s="23" t="str">
        <f>CONCATENATE(B95)</f>
        <v/>
      </c>
      <c r="O32" s="23" t="str">
        <f>CONCATENATE(H95)</f>
        <v>_x000D_
_x000D__x000D_
_x000D__x000D_</v>
      </c>
      <c r="P32" s="23" t="str">
        <f t="shared" ref="P32:Q32" si="58">CONCATENATE(I95)</f>
        <v>F</v>
      </c>
      <c r="Q32" s="23" t="str">
        <f t="shared" si="58"/>
        <v>V2</v>
      </c>
      <c r="R32" s="26" t="s">
        <v>11</v>
      </c>
      <c r="S32" s="28"/>
    </row>
    <row r="33" spans="1:19" ht="24.75" customHeight="1">
      <c r="A33" s="68">
        <v>43231</v>
      </c>
      <c r="B33" s="73"/>
      <c r="C33" s="46"/>
      <c r="D33" s="12"/>
      <c r="E33" s="19"/>
      <c r="F33" s="9"/>
      <c r="G33" s="13">
        <f t="shared" si="2"/>
        <v>118</v>
      </c>
      <c r="H33" s="74"/>
      <c r="I33" s="75"/>
      <c r="J33" s="75"/>
      <c r="M33" s="3">
        <v>35</v>
      </c>
      <c r="N33" s="23" t="str">
        <f>CONCATENATE(B98)</f>
        <v/>
      </c>
      <c r="O33" s="23" t="str">
        <f>CONCATENATE(H98)</f>
        <v>_x000D_
_x000D__x000D_
_x000D__x000D_</v>
      </c>
      <c r="P33" s="23" t="str">
        <f t="shared" ref="P33:Q33" si="59">CONCATENATE(I98)</f>
        <v>F</v>
      </c>
      <c r="Q33" s="23" t="str">
        <f t="shared" si="59"/>
        <v>V2</v>
      </c>
      <c r="R33" s="26" t="s">
        <v>11</v>
      </c>
      <c r="S33" s="28"/>
    </row>
    <row r="34" spans="1:19" ht="24.75" customHeight="1">
      <c r="A34" s="68">
        <v>43231</v>
      </c>
      <c r="B34" s="73"/>
      <c r="C34" s="46"/>
      <c r="D34" s="12"/>
      <c r="E34" s="19"/>
      <c r="F34" s="9"/>
      <c r="G34" s="13">
        <f t="shared" si="2"/>
        <v>118</v>
      </c>
      <c r="H34" s="74"/>
      <c r="I34" s="75"/>
      <c r="J34" s="75"/>
      <c r="M34" s="3">
        <v>36</v>
      </c>
      <c r="N34" s="23" t="str">
        <f>CONCATENATE(B101)</f>
        <v/>
      </c>
      <c r="O34" s="23" t="str">
        <f>CONCATENATE(H101)</f>
        <v>_x000D_
_x000D__x000D_
_x000D__x000D_</v>
      </c>
      <c r="P34" s="23" t="str">
        <f t="shared" ref="P34:Q34" si="60">CONCATENATE(I101)</f>
        <v>F</v>
      </c>
      <c r="Q34" s="23" t="str">
        <f t="shared" si="60"/>
        <v>V2</v>
      </c>
      <c r="R34" s="26" t="s">
        <v>11</v>
      </c>
      <c r="S34" s="28"/>
    </row>
    <row r="35" spans="1:19" ht="24.75" customHeight="1">
      <c r="A35" s="68">
        <v>43231</v>
      </c>
      <c r="B35" s="72"/>
      <c r="C35" s="45"/>
      <c r="D35" s="12"/>
      <c r="E35" s="19"/>
      <c r="F35" s="9"/>
      <c r="G35" s="13">
        <f t="shared" si="2"/>
        <v>118</v>
      </c>
      <c r="H35" s="74" t="str">
        <f t="shared" ref="H35" si="61">D35&amp;CHAR(13)&amp;R35&amp;CHAR(13)&amp;D36&amp;CHAR(13)&amp;R36&amp;CHAR(13)&amp;D37&amp;CHAR(13)</f>
        <v>_x000D_
_x000D__x000D_
_x000D__x000D_</v>
      </c>
      <c r="I35" s="75" t="str">
        <f t="shared" ref="I35" si="62">IF(COUNTIF(F35:F37,"H")&lt;&gt;0,"H","F")</f>
        <v>F</v>
      </c>
      <c r="J35" s="75" t="str">
        <f t="shared" ref="J35" si="63">IF(MIN(G35:G37)&lt;1," ",IF(MIN(G35:G37)&lt;18,"J",IF(MIN(G35:G37)&lt;40,"S",IF(MIN(G35:G37)&lt;60,"V1","V2"))))</f>
        <v>V2</v>
      </c>
      <c r="M35" s="3">
        <v>37</v>
      </c>
      <c r="N35" s="23" t="str">
        <f>CONCATENATE(B101)</f>
        <v/>
      </c>
      <c r="O35" s="23" t="str">
        <f>CONCATENATE(H101)</f>
        <v>_x000D_
_x000D__x000D_
_x000D__x000D_</v>
      </c>
      <c r="P35" s="23" t="str">
        <f t="shared" ref="P35:Q35" si="64">CONCATENATE(I101)</f>
        <v>F</v>
      </c>
      <c r="Q35" s="23" t="str">
        <f t="shared" si="64"/>
        <v>V2</v>
      </c>
      <c r="R35" s="26" t="s">
        <v>11</v>
      </c>
      <c r="S35" s="28"/>
    </row>
    <row r="36" spans="1:19" ht="24.75" customHeight="1">
      <c r="A36" s="68">
        <v>43231</v>
      </c>
      <c r="B36" s="73"/>
      <c r="C36" s="46"/>
      <c r="D36" s="12"/>
      <c r="E36" s="19"/>
      <c r="F36" s="9"/>
      <c r="G36" s="13">
        <f t="shared" si="2"/>
        <v>118</v>
      </c>
      <c r="H36" s="74"/>
      <c r="I36" s="75"/>
      <c r="J36" s="75"/>
      <c r="M36" s="3">
        <v>38</v>
      </c>
      <c r="N36" s="23" t="str">
        <f>CONCATENATE(B104)</f>
        <v/>
      </c>
      <c r="O36" s="23" t="str">
        <f>CONCATENATE(H104)</f>
        <v>_x000D_
_x000D__x000D_
_x000D__x000D_</v>
      </c>
      <c r="P36" s="23" t="str">
        <f t="shared" ref="P36:Q36" si="65">CONCATENATE(I104)</f>
        <v>F</v>
      </c>
      <c r="Q36" s="23" t="str">
        <f t="shared" si="65"/>
        <v>V2</v>
      </c>
      <c r="R36" s="26" t="s">
        <v>11</v>
      </c>
      <c r="S36" s="28"/>
    </row>
    <row r="37" spans="1:19" ht="24.75" customHeight="1">
      <c r="A37" s="68">
        <v>43231</v>
      </c>
      <c r="B37" s="81"/>
      <c r="C37" s="47"/>
      <c r="D37" s="12"/>
      <c r="E37" s="19"/>
      <c r="F37" s="9"/>
      <c r="G37" s="13">
        <f t="shared" si="2"/>
        <v>118</v>
      </c>
      <c r="H37" s="74"/>
      <c r="I37" s="75"/>
      <c r="J37" s="75"/>
      <c r="M37" s="3">
        <v>39</v>
      </c>
      <c r="N37" s="23" t="str">
        <f>CONCATENATE(B107)</f>
        <v/>
      </c>
      <c r="O37" s="23" t="str">
        <f>CONCATENATE(H107)</f>
        <v>_x000D_
_x000D__x000D_
_x000D__x000D_</v>
      </c>
      <c r="P37" s="23" t="str">
        <f t="shared" ref="P37:Q37" si="66">CONCATENATE(I107)</f>
        <v>F</v>
      </c>
      <c r="Q37" s="23" t="str">
        <f t="shared" si="66"/>
        <v>V2</v>
      </c>
      <c r="R37" s="26" t="s">
        <v>11</v>
      </c>
      <c r="S37" s="28"/>
    </row>
    <row r="38" spans="1:19" ht="24.75" customHeight="1">
      <c r="A38" s="68">
        <v>43231</v>
      </c>
      <c r="B38" s="72"/>
      <c r="C38" s="45"/>
      <c r="D38" s="12"/>
      <c r="E38" s="19"/>
      <c r="F38" s="9"/>
      <c r="G38" s="13">
        <f t="shared" si="2"/>
        <v>118</v>
      </c>
      <c r="H38" s="74" t="str">
        <f t="shared" ref="H38" si="67">D38&amp;CHAR(13)&amp;R38&amp;CHAR(13)&amp;D39&amp;CHAR(13)&amp;R39&amp;CHAR(13)&amp;D40&amp;CHAR(13)</f>
        <v>_x000D_
_x000D__x000D_
_x000D__x000D_</v>
      </c>
      <c r="I38" s="75" t="str">
        <f t="shared" ref="I38" si="68">IF(COUNTIF(F38:F40,"H")&lt;&gt;0,"H","F")</f>
        <v>F</v>
      </c>
      <c r="J38" s="75" t="str">
        <f t="shared" ref="J38" si="69">IF(MIN(G38:G40)&lt;1," ",IF(MIN(G38:G40)&lt;18,"J",IF(MIN(G38:G40)&lt;40,"S",IF(MIN(G38:G40)&lt;60,"V1","V2"))))</f>
        <v>V2</v>
      </c>
      <c r="M38" s="3">
        <v>40</v>
      </c>
      <c r="N38" s="23" t="str">
        <f>CONCATENATE(B110)</f>
        <v/>
      </c>
      <c r="O38" s="23" t="str">
        <f>CONCATENATE(H110)</f>
        <v>_x000D_
_x000D__x000D_
_x000D__x000D_</v>
      </c>
      <c r="P38" s="23" t="str">
        <f t="shared" ref="P38:Q38" si="70">CONCATENATE(I110)</f>
        <v>F</v>
      </c>
      <c r="Q38" s="23" t="str">
        <f t="shared" si="70"/>
        <v>V2</v>
      </c>
      <c r="R38" s="26" t="s">
        <v>11</v>
      </c>
      <c r="S38" s="28"/>
    </row>
    <row r="39" spans="1:19" ht="24.75" customHeight="1">
      <c r="A39" s="68">
        <v>43231</v>
      </c>
      <c r="B39" s="73"/>
      <c r="C39" s="46"/>
      <c r="D39" s="12"/>
      <c r="E39" s="19"/>
      <c r="F39" s="9"/>
      <c r="G39" s="13">
        <f t="shared" si="2"/>
        <v>118</v>
      </c>
      <c r="H39" s="74"/>
      <c r="I39" s="75"/>
      <c r="J39" s="75"/>
      <c r="M39" s="15"/>
      <c r="N39" s="15"/>
      <c r="O39" s="21"/>
      <c r="R39" s="26" t="s">
        <v>11</v>
      </c>
      <c r="S39" s="28"/>
    </row>
    <row r="40" spans="1:19" ht="24.75" customHeight="1">
      <c r="A40" s="68">
        <v>43231</v>
      </c>
      <c r="B40" s="73"/>
      <c r="C40" s="46"/>
      <c r="D40" s="12"/>
      <c r="E40" s="19"/>
      <c r="F40" s="9"/>
      <c r="G40" s="13">
        <f t="shared" si="2"/>
        <v>118</v>
      </c>
      <c r="H40" s="74"/>
      <c r="I40" s="75"/>
      <c r="J40" s="75"/>
      <c r="M40" s="15"/>
      <c r="N40" s="15"/>
      <c r="O40" s="21"/>
      <c r="R40" s="26" t="s">
        <v>11</v>
      </c>
      <c r="S40" s="28"/>
    </row>
    <row r="41" spans="1:19" ht="24.75" customHeight="1">
      <c r="A41" s="68">
        <v>43231</v>
      </c>
      <c r="B41" s="72"/>
      <c r="C41" s="45"/>
      <c r="D41" s="12"/>
      <c r="E41" s="19"/>
      <c r="F41" s="9"/>
      <c r="G41" s="13">
        <f t="shared" si="2"/>
        <v>118</v>
      </c>
      <c r="H41" s="74" t="str">
        <f t="shared" ref="H41" si="71">D41&amp;CHAR(13)&amp;R41&amp;CHAR(13)&amp;D42&amp;CHAR(13)&amp;R42&amp;CHAR(13)&amp;D43&amp;CHAR(13)</f>
        <v>_x000D_
_x000D__x000D_
_x000D__x000D_</v>
      </c>
      <c r="I41" s="75" t="str">
        <f t="shared" ref="I41" si="72">IF(COUNTIF(F41:F43,"H")&lt;&gt;0,"H","F")</f>
        <v>F</v>
      </c>
      <c r="J41" s="75" t="str">
        <f t="shared" ref="J41" si="73">IF(MIN(G41:G43)&lt;1," ",IF(MIN(G41:G43)&lt;18,"J",IF(MIN(G41:G43)&lt;40,"S",IF(MIN(G41:G43)&lt;60,"V1","V2"))))</f>
        <v>V2</v>
      </c>
      <c r="M41" s="15"/>
      <c r="N41" s="15"/>
      <c r="O41" s="21"/>
      <c r="R41" s="26" t="s">
        <v>11</v>
      </c>
      <c r="S41" s="28"/>
    </row>
    <row r="42" spans="1:19" ht="24.75" customHeight="1">
      <c r="A42" s="68">
        <v>43231</v>
      </c>
      <c r="B42" s="73"/>
      <c r="C42" s="46"/>
      <c r="D42" s="12"/>
      <c r="E42" s="19"/>
      <c r="F42" s="9"/>
      <c r="G42" s="13">
        <f t="shared" si="2"/>
        <v>118</v>
      </c>
      <c r="H42" s="74"/>
      <c r="I42" s="75"/>
      <c r="J42" s="75"/>
      <c r="M42" s="15"/>
      <c r="N42" s="15"/>
      <c r="O42" s="21"/>
      <c r="R42" s="26" t="s">
        <v>11</v>
      </c>
      <c r="S42" s="28"/>
    </row>
    <row r="43" spans="1:19" ht="24.75" customHeight="1">
      <c r="A43" s="68">
        <v>43231</v>
      </c>
      <c r="B43" s="81"/>
      <c r="C43" s="47"/>
      <c r="D43" s="12"/>
      <c r="E43" s="19"/>
      <c r="F43" s="9"/>
      <c r="G43" s="13">
        <f t="shared" si="2"/>
        <v>118</v>
      </c>
      <c r="H43" s="74"/>
      <c r="I43" s="75"/>
      <c r="J43" s="75"/>
      <c r="M43" s="15"/>
      <c r="N43" s="15"/>
      <c r="O43" s="21"/>
      <c r="R43" s="26" t="s">
        <v>11</v>
      </c>
      <c r="S43" s="28"/>
    </row>
    <row r="44" spans="1:19" ht="24.75" customHeight="1">
      <c r="A44" s="68">
        <v>43231</v>
      </c>
      <c r="B44" s="72"/>
      <c r="C44" s="45"/>
      <c r="D44" s="12"/>
      <c r="E44" s="19"/>
      <c r="F44" s="9"/>
      <c r="G44" s="13">
        <f t="shared" si="2"/>
        <v>118</v>
      </c>
      <c r="H44" s="74" t="str">
        <f t="shared" ref="H44" si="74">D44&amp;CHAR(13)&amp;R44&amp;CHAR(13)&amp;D45&amp;CHAR(13)&amp;R45&amp;CHAR(13)&amp;D46&amp;CHAR(13)</f>
        <v>_x000D_
_x000D__x000D_
_x000D__x000D_</v>
      </c>
      <c r="I44" s="75" t="str">
        <f t="shared" ref="I44" si="75">IF(COUNTIF(F44:F46,"H")&lt;&gt;0,"H","F")</f>
        <v>F</v>
      </c>
      <c r="J44" s="75" t="str">
        <f t="shared" ref="J44" si="76">IF(MIN(G44:G46)&lt;1," ",IF(MIN(G44:G46)&lt;18,"J",IF(MIN(G44:G46)&lt;40,"S",IF(MIN(G44:G46)&lt;60,"V1","V2"))))</f>
        <v>V2</v>
      </c>
      <c r="M44" s="15"/>
      <c r="N44" s="15"/>
      <c r="O44" s="21"/>
      <c r="R44" s="26" t="s">
        <v>11</v>
      </c>
      <c r="S44" s="28"/>
    </row>
    <row r="45" spans="1:19" ht="24.75" customHeight="1">
      <c r="A45" s="68">
        <v>43231</v>
      </c>
      <c r="B45" s="73"/>
      <c r="C45" s="46"/>
      <c r="D45" s="12"/>
      <c r="E45" s="19"/>
      <c r="F45" s="9"/>
      <c r="G45" s="13">
        <f t="shared" si="2"/>
        <v>118</v>
      </c>
      <c r="H45" s="74"/>
      <c r="I45" s="75"/>
      <c r="J45" s="75"/>
      <c r="M45" s="15"/>
      <c r="N45" s="15"/>
      <c r="O45" s="21"/>
      <c r="R45" s="26" t="s">
        <v>11</v>
      </c>
      <c r="S45" s="28"/>
    </row>
    <row r="46" spans="1:19" ht="24.75" customHeight="1">
      <c r="A46" s="68">
        <v>43231</v>
      </c>
      <c r="B46" s="73"/>
      <c r="C46" s="46"/>
      <c r="D46" s="12"/>
      <c r="E46" s="19"/>
      <c r="F46" s="9"/>
      <c r="G46" s="13">
        <f t="shared" si="2"/>
        <v>118</v>
      </c>
      <c r="H46" s="74"/>
      <c r="I46" s="75"/>
      <c r="J46" s="75"/>
      <c r="M46" s="15"/>
      <c r="N46" s="15"/>
      <c r="O46" s="21"/>
      <c r="R46" s="26" t="s">
        <v>11</v>
      </c>
      <c r="S46" s="28"/>
    </row>
    <row r="47" spans="1:19" ht="24.75" customHeight="1">
      <c r="A47" s="68">
        <v>43231</v>
      </c>
      <c r="B47" s="72"/>
      <c r="C47" s="45"/>
      <c r="D47" s="12"/>
      <c r="E47" s="19"/>
      <c r="F47" s="9"/>
      <c r="G47" s="13">
        <f t="shared" si="2"/>
        <v>118</v>
      </c>
      <c r="H47" s="74" t="str">
        <f t="shared" ref="H47" si="77">D47&amp;CHAR(13)&amp;R47&amp;CHAR(13)&amp;D48&amp;CHAR(13)&amp;R48&amp;CHAR(13)&amp;D49&amp;CHAR(13)</f>
        <v>_x000D_
_x000D__x000D_
_x000D__x000D_</v>
      </c>
      <c r="I47" s="75" t="str">
        <f t="shared" ref="I47" si="78">IF(COUNTIF(F47:F49,"H")&lt;&gt;0,"H","F")</f>
        <v>F</v>
      </c>
      <c r="J47" s="75" t="str">
        <f t="shared" ref="J47" si="79">IF(MIN(G47:G49)&lt;1," ",IF(MIN(G47:G49)&lt;18,"J",IF(MIN(G47:G49)&lt;40,"S",IF(MIN(G47:G49)&lt;60,"V1","V2"))))</f>
        <v>V2</v>
      </c>
      <c r="M47" s="15"/>
      <c r="N47" s="15"/>
      <c r="O47" s="21"/>
      <c r="R47" s="26" t="s">
        <v>11</v>
      </c>
      <c r="S47" s="28"/>
    </row>
    <row r="48" spans="1:19" ht="24.75" customHeight="1">
      <c r="A48" s="68">
        <v>43231</v>
      </c>
      <c r="B48" s="73"/>
      <c r="C48" s="46"/>
      <c r="D48" s="12"/>
      <c r="E48" s="19"/>
      <c r="F48" s="9"/>
      <c r="G48" s="13">
        <f t="shared" si="2"/>
        <v>118</v>
      </c>
      <c r="H48" s="74"/>
      <c r="I48" s="75"/>
      <c r="J48" s="75"/>
      <c r="M48" s="15"/>
      <c r="N48" s="15"/>
      <c r="O48" s="21"/>
      <c r="R48" s="26" t="s">
        <v>11</v>
      </c>
      <c r="S48" s="28"/>
    </row>
    <row r="49" spans="1:19" ht="24.75" customHeight="1">
      <c r="A49" s="68">
        <v>43231</v>
      </c>
      <c r="B49" s="81"/>
      <c r="C49" s="47"/>
      <c r="D49" s="12"/>
      <c r="E49" s="19"/>
      <c r="F49" s="9"/>
      <c r="G49" s="13">
        <f t="shared" si="2"/>
        <v>118</v>
      </c>
      <c r="H49" s="74"/>
      <c r="I49" s="75"/>
      <c r="J49" s="75"/>
      <c r="M49" s="15"/>
      <c r="N49" s="15"/>
      <c r="O49" s="21"/>
      <c r="R49" s="26" t="s">
        <v>11</v>
      </c>
      <c r="S49" s="28"/>
    </row>
    <row r="50" spans="1:19" ht="24.75" customHeight="1">
      <c r="A50" s="68">
        <v>43231</v>
      </c>
      <c r="B50" s="72"/>
      <c r="C50" s="45"/>
      <c r="D50" s="12"/>
      <c r="E50" s="19"/>
      <c r="F50" s="9"/>
      <c r="G50" s="13">
        <f t="shared" si="2"/>
        <v>118</v>
      </c>
      <c r="H50" s="74" t="str">
        <f t="shared" ref="H50" si="80">D50&amp;CHAR(13)&amp;R50&amp;CHAR(13)&amp;D51&amp;CHAR(13)&amp;R51&amp;CHAR(13)&amp;D52&amp;CHAR(13)</f>
        <v>_x000D_
_x000D__x000D_
_x000D__x000D_</v>
      </c>
      <c r="I50" s="75" t="str">
        <f t="shared" ref="I50" si="81">IF(COUNTIF(F50:F52,"H")&lt;&gt;0,"H","F")</f>
        <v>F</v>
      </c>
      <c r="J50" s="75" t="str">
        <f t="shared" ref="J50" si="82">IF(MIN(G50:G52)&lt;1," ",IF(MIN(G50:G52)&lt;18,"J",IF(MIN(G50:G52)&lt;40,"S",IF(MIN(G50:G52)&lt;60,"V1","V2"))))</f>
        <v>V2</v>
      </c>
      <c r="M50" s="15"/>
      <c r="N50" s="15"/>
      <c r="O50" s="21"/>
      <c r="R50" s="26" t="s">
        <v>11</v>
      </c>
      <c r="S50" s="28"/>
    </row>
    <row r="51" spans="1:19" ht="24.75" customHeight="1">
      <c r="A51" s="68">
        <v>43231</v>
      </c>
      <c r="B51" s="73"/>
      <c r="C51" s="46"/>
      <c r="D51" s="12"/>
      <c r="E51" s="19"/>
      <c r="F51" s="9"/>
      <c r="G51" s="13">
        <f t="shared" si="2"/>
        <v>118</v>
      </c>
      <c r="H51" s="74"/>
      <c r="I51" s="75"/>
      <c r="J51" s="75"/>
      <c r="M51" s="15"/>
      <c r="N51" s="15"/>
      <c r="O51" s="21"/>
      <c r="R51" s="26" t="s">
        <v>11</v>
      </c>
      <c r="S51" s="28"/>
    </row>
    <row r="52" spans="1:19" ht="24.75" customHeight="1">
      <c r="A52" s="68">
        <v>43231</v>
      </c>
      <c r="B52" s="73"/>
      <c r="C52" s="46"/>
      <c r="D52" s="12"/>
      <c r="E52" s="19"/>
      <c r="F52" s="9"/>
      <c r="G52" s="13">
        <f t="shared" si="2"/>
        <v>118</v>
      </c>
      <c r="H52" s="74"/>
      <c r="I52" s="75"/>
      <c r="J52" s="75"/>
      <c r="M52" s="15"/>
      <c r="N52" s="15"/>
      <c r="O52" s="21"/>
      <c r="R52" s="26" t="s">
        <v>11</v>
      </c>
      <c r="S52" s="28"/>
    </row>
    <row r="53" spans="1:19" ht="24.75" customHeight="1">
      <c r="A53" s="68">
        <v>43231</v>
      </c>
      <c r="B53" s="72"/>
      <c r="C53" s="45"/>
      <c r="D53" s="12"/>
      <c r="E53" s="19"/>
      <c r="F53" s="9"/>
      <c r="G53" s="13">
        <f t="shared" si="2"/>
        <v>118</v>
      </c>
      <c r="H53" s="74" t="str">
        <f t="shared" ref="H53" si="83">D53&amp;CHAR(13)&amp;R53&amp;CHAR(13)&amp;D54&amp;CHAR(13)&amp;R54&amp;CHAR(13)&amp;D55&amp;CHAR(13)</f>
        <v>_x000D_
_x000D__x000D_
_x000D__x000D_</v>
      </c>
      <c r="I53" s="75" t="str">
        <f t="shared" ref="I53" si="84">IF(COUNTIF(F53:F55,"H")&lt;&gt;0,"H","F")</f>
        <v>F</v>
      </c>
      <c r="J53" s="75" t="str">
        <f t="shared" ref="J53" si="85">IF(MIN(G53:G55)&lt;1," ",IF(MIN(G53:G55)&lt;18,"J",IF(MIN(G53:G55)&lt;40,"S",IF(MIN(G53:G55)&lt;60,"V1","V2"))))</f>
        <v>V2</v>
      </c>
      <c r="M53" s="15"/>
      <c r="N53" s="15"/>
      <c r="O53" s="21"/>
      <c r="R53" s="26" t="s">
        <v>11</v>
      </c>
      <c r="S53" s="28"/>
    </row>
    <row r="54" spans="1:19" ht="24.75" customHeight="1">
      <c r="A54" s="68">
        <v>43231</v>
      </c>
      <c r="B54" s="73"/>
      <c r="C54" s="46"/>
      <c r="D54" s="12"/>
      <c r="E54" s="19"/>
      <c r="F54" s="9"/>
      <c r="G54" s="13">
        <f t="shared" si="2"/>
        <v>118</v>
      </c>
      <c r="H54" s="74"/>
      <c r="I54" s="75"/>
      <c r="J54" s="75"/>
      <c r="M54" s="15"/>
      <c r="N54" s="15"/>
      <c r="O54" s="21"/>
      <c r="R54" s="26" t="s">
        <v>11</v>
      </c>
      <c r="S54" s="28"/>
    </row>
    <row r="55" spans="1:19" ht="24.75" customHeight="1">
      <c r="A55" s="68">
        <v>43231</v>
      </c>
      <c r="B55" s="81"/>
      <c r="C55" s="47"/>
      <c r="D55" s="12"/>
      <c r="E55" s="19"/>
      <c r="F55" s="9"/>
      <c r="G55" s="13">
        <f t="shared" si="2"/>
        <v>118</v>
      </c>
      <c r="H55" s="74"/>
      <c r="I55" s="75"/>
      <c r="J55" s="75"/>
      <c r="M55" s="15"/>
      <c r="N55" s="15"/>
      <c r="O55" s="21"/>
      <c r="R55" s="26" t="s">
        <v>11</v>
      </c>
      <c r="S55" s="28"/>
    </row>
    <row r="56" spans="1:19" ht="24.75" customHeight="1">
      <c r="A56" s="68">
        <v>43231</v>
      </c>
      <c r="B56" s="72"/>
      <c r="C56" s="45"/>
      <c r="D56" s="12"/>
      <c r="E56" s="19"/>
      <c r="F56" s="9"/>
      <c r="G56" s="13">
        <f t="shared" si="2"/>
        <v>118</v>
      </c>
      <c r="H56" s="74" t="str">
        <f t="shared" ref="H56" si="86">D56&amp;CHAR(13)&amp;R56&amp;CHAR(13)&amp;D57&amp;CHAR(13)&amp;R57&amp;CHAR(13)&amp;D58&amp;CHAR(13)</f>
        <v>_x000D_
_x000D__x000D_
_x000D__x000D_</v>
      </c>
      <c r="I56" s="75" t="str">
        <f t="shared" ref="I56" si="87">IF(COUNTIF(F56:F58,"H")&lt;&gt;0,"H","F")</f>
        <v>F</v>
      </c>
      <c r="J56" s="75" t="str">
        <f t="shared" ref="J56" si="88">IF(MIN(G56:G58)&lt;1," ",IF(MIN(G56:G58)&lt;18,"J",IF(MIN(G56:G58)&lt;40,"S",IF(MIN(G56:G58)&lt;60,"V1","V2"))))</f>
        <v>V2</v>
      </c>
      <c r="M56" s="15"/>
      <c r="N56" s="15"/>
      <c r="O56" s="21"/>
      <c r="R56" s="26" t="s">
        <v>11</v>
      </c>
      <c r="S56" s="28"/>
    </row>
    <row r="57" spans="1:19" ht="24.75" customHeight="1">
      <c r="A57" s="68">
        <v>43231</v>
      </c>
      <c r="B57" s="73"/>
      <c r="C57" s="46"/>
      <c r="D57" s="12"/>
      <c r="E57" s="19"/>
      <c r="F57" s="9"/>
      <c r="G57" s="13">
        <f t="shared" si="2"/>
        <v>118</v>
      </c>
      <c r="H57" s="74"/>
      <c r="I57" s="75"/>
      <c r="J57" s="75"/>
      <c r="M57" s="15"/>
      <c r="N57" s="15"/>
      <c r="O57" s="21"/>
      <c r="R57" s="26" t="s">
        <v>11</v>
      </c>
      <c r="S57" s="28"/>
    </row>
    <row r="58" spans="1:19" ht="24.75" customHeight="1">
      <c r="A58" s="68">
        <v>43231</v>
      </c>
      <c r="B58" s="73"/>
      <c r="C58" s="46"/>
      <c r="D58" s="12"/>
      <c r="E58" s="19"/>
      <c r="F58" s="9"/>
      <c r="G58" s="13">
        <f t="shared" si="2"/>
        <v>118</v>
      </c>
      <c r="H58" s="74"/>
      <c r="I58" s="75"/>
      <c r="J58" s="75"/>
      <c r="M58" s="15"/>
      <c r="N58" s="15"/>
      <c r="O58" s="21"/>
      <c r="R58" s="26" t="s">
        <v>11</v>
      </c>
      <c r="S58" s="28"/>
    </row>
    <row r="59" spans="1:19" ht="24.75" customHeight="1">
      <c r="A59" s="68">
        <v>43231</v>
      </c>
      <c r="B59" s="72"/>
      <c r="C59" s="45"/>
      <c r="D59" s="12"/>
      <c r="E59" s="19"/>
      <c r="F59" s="9"/>
      <c r="G59" s="13">
        <f t="shared" si="2"/>
        <v>118</v>
      </c>
      <c r="H59" s="74" t="str">
        <f t="shared" ref="H59" si="89">D59&amp;CHAR(13)&amp;R59&amp;CHAR(13)&amp;D60&amp;CHAR(13)&amp;R60&amp;CHAR(13)&amp;D61&amp;CHAR(13)</f>
        <v>_x000D_
_x000D__x000D_
_x000D__x000D_</v>
      </c>
      <c r="I59" s="75" t="str">
        <f t="shared" ref="I59" si="90">IF(COUNTIF(F59:F61,"H")&lt;&gt;0,"H","F")</f>
        <v>F</v>
      </c>
      <c r="J59" s="75" t="str">
        <f t="shared" ref="J59" si="91">IF(MIN(G59:G61)&lt;1," ",IF(MIN(G59:G61)&lt;18,"J",IF(MIN(G59:G61)&lt;40,"S",IF(MIN(G59:G61)&lt;60,"V1","V2"))))</f>
        <v>V2</v>
      </c>
      <c r="M59" s="15"/>
      <c r="N59" s="15"/>
      <c r="O59" s="21"/>
      <c r="R59" s="26" t="s">
        <v>11</v>
      </c>
      <c r="S59" s="28"/>
    </row>
    <row r="60" spans="1:19" ht="24.75" customHeight="1">
      <c r="A60" s="68">
        <v>43231</v>
      </c>
      <c r="B60" s="73"/>
      <c r="C60" s="46"/>
      <c r="D60" s="12"/>
      <c r="E60" s="19"/>
      <c r="F60" s="9"/>
      <c r="G60" s="13">
        <f t="shared" si="2"/>
        <v>118</v>
      </c>
      <c r="H60" s="74"/>
      <c r="I60" s="75"/>
      <c r="J60" s="75"/>
      <c r="M60" s="15"/>
      <c r="N60" s="15"/>
      <c r="O60" s="21"/>
      <c r="R60" s="26" t="s">
        <v>11</v>
      </c>
      <c r="S60" s="28"/>
    </row>
    <row r="61" spans="1:19" ht="24.75" customHeight="1">
      <c r="A61" s="68">
        <v>43231</v>
      </c>
      <c r="B61" s="81"/>
      <c r="C61" s="47"/>
      <c r="D61" s="12"/>
      <c r="E61" s="19"/>
      <c r="F61" s="9"/>
      <c r="G61" s="13">
        <f t="shared" si="2"/>
        <v>118</v>
      </c>
      <c r="H61" s="74"/>
      <c r="I61" s="75"/>
      <c r="J61" s="75"/>
      <c r="M61" s="15"/>
      <c r="N61" s="15"/>
      <c r="O61" s="21"/>
      <c r="R61" s="26" t="s">
        <v>11</v>
      </c>
      <c r="S61" s="28"/>
    </row>
    <row r="62" spans="1:19" ht="24.75" customHeight="1">
      <c r="A62" s="68">
        <v>43231</v>
      </c>
      <c r="B62" s="72"/>
      <c r="C62" s="45"/>
      <c r="D62" s="12"/>
      <c r="E62" s="19"/>
      <c r="F62" s="9"/>
      <c r="G62" s="13">
        <f t="shared" si="2"/>
        <v>118</v>
      </c>
      <c r="H62" s="74" t="str">
        <f t="shared" ref="H62" si="92">D62&amp;CHAR(13)&amp;R62&amp;CHAR(13)&amp;D63&amp;CHAR(13)&amp;R63&amp;CHAR(13)&amp;D64&amp;CHAR(13)</f>
        <v>_x000D_
_x000D__x000D_
_x000D__x000D_</v>
      </c>
      <c r="I62" s="75" t="str">
        <f t="shared" ref="I62" si="93">IF(COUNTIF(F62:F64,"H")&lt;&gt;0,"H","F")</f>
        <v>F</v>
      </c>
      <c r="J62" s="75" t="str">
        <f t="shared" ref="J62" si="94">IF(MIN(G62:G64)&lt;1," ",IF(MIN(G62:G64)&lt;18,"J",IF(MIN(G62:G64)&lt;40,"S",IF(MIN(G62:G64)&lt;60,"V1","V2"))))</f>
        <v>V2</v>
      </c>
      <c r="M62" s="15"/>
      <c r="N62" s="15"/>
      <c r="O62" s="21"/>
      <c r="R62" s="26" t="s">
        <v>11</v>
      </c>
      <c r="S62" s="28"/>
    </row>
    <row r="63" spans="1:19" ht="24.75" customHeight="1">
      <c r="A63" s="68">
        <v>43231</v>
      </c>
      <c r="B63" s="73"/>
      <c r="C63" s="46"/>
      <c r="D63" s="12"/>
      <c r="E63" s="19"/>
      <c r="F63" s="9"/>
      <c r="G63" s="13">
        <f t="shared" si="2"/>
        <v>118</v>
      </c>
      <c r="H63" s="74"/>
      <c r="I63" s="75"/>
      <c r="J63" s="75"/>
      <c r="M63" s="15"/>
      <c r="N63" s="15"/>
      <c r="O63" s="21"/>
      <c r="R63" s="26" t="s">
        <v>11</v>
      </c>
      <c r="S63" s="28"/>
    </row>
    <row r="64" spans="1:19" ht="24.75" customHeight="1">
      <c r="A64" s="68">
        <v>43231</v>
      </c>
      <c r="B64" s="73"/>
      <c r="C64" s="46"/>
      <c r="D64" s="12"/>
      <c r="E64" s="19"/>
      <c r="F64" s="9"/>
      <c r="G64" s="13">
        <f t="shared" si="2"/>
        <v>118</v>
      </c>
      <c r="H64" s="74"/>
      <c r="I64" s="75"/>
      <c r="J64" s="75"/>
      <c r="M64" s="15"/>
      <c r="N64" s="15"/>
      <c r="O64" s="21"/>
      <c r="R64" s="26" t="s">
        <v>11</v>
      </c>
      <c r="S64" s="28"/>
    </row>
    <row r="65" spans="1:19" ht="24.75" customHeight="1">
      <c r="A65" s="68">
        <v>43231</v>
      </c>
      <c r="B65" s="72"/>
      <c r="C65" s="45"/>
      <c r="D65" s="12"/>
      <c r="E65" s="19"/>
      <c r="F65" s="9"/>
      <c r="G65" s="13">
        <f t="shared" si="2"/>
        <v>118</v>
      </c>
      <c r="H65" s="74" t="str">
        <f t="shared" ref="H65" si="95">D65&amp;CHAR(13)&amp;R65&amp;CHAR(13)&amp;D66&amp;CHAR(13)&amp;R66&amp;CHAR(13)&amp;D67&amp;CHAR(13)</f>
        <v>_x000D_
_x000D__x000D_
_x000D__x000D_</v>
      </c>
      <c r="I65" s="75" t="str">
        <f t="shared" ref="I65" si="96">IF(COUNTIF(F65:F67,"H")&lt;&gt;0,"H","F")</f>
        <v>F</v>
      </c>
      <c r="J65" s="75" t="str">
        <f t="shared" ref="J65" si="97">IF(MIN(G65:G67)&lt;1," ",IF(MIN(G65:G67)&lt;18,"J",IF(MIN(G65:G67)&lt;40,"S",IF(MIN(G65:G67)&lt;60,"V1","V2"))))</f>
        <v>V2</v>
      </c>
      <c r="M65" s="15"/>
      <c r="N65" s="15"/>
      <c r="O65" s="21"/>
      <c r="R65" s="26" t="s">
        <v>11</v>
      </c>
      <c r="S65" s="28"/>
    </row>
    <row r="66" spans="1:19" ht="24.75" customHeight="1">
      <c r="A66" s="68">
        <v>43231</v>
      </c>
      <c r="B66" s="73"/>
      <c r="C66" s="46"/>
      <c r="D66" s="12"/>
      <c r="E66" s="19"/>
      <c r="F66" s="9"/>
      <c r="G66" s="13">
        <f t="shared" si="2"/>
        <v>118</v>
      </c>
      <c r="H66" s="74"/>
      <c r="I66" s="75"/>
      <c r="J66" s="75"/>
      <c r="M66" s="15"/>
      <c r="N66" s="15"/>
      <c r="O66" s="21"/>
      <c r="R66" s="26" t="s">
        <v>11</v>
      </c>
      <c r="S66" s="28"/>
    </row>
    <row r="67" spans="1:19" ht="24.75" customHeight="1">
      <c r="A67" s="68">
        <v>43231</v>
      </c>
      <c r="B67" s="81"/>
      <c r="C67" s="47"/>
      <c r="D67" s="12"/>
      <c r="E67" s="19"/>
      <c r="F67" s="9"/>
      <c r="G67" s="13">
        <f t="shared" ref="G67:G112" si="98">DATEDIF(E67,A67,"Y")</f>
        <v>118</v>
      </c>
      <c r="H67" s="74"/>
      <c r="I67" s="75"/>
      <c r="J67" s="75"/>
      <c r="M67" s="15"/>
      <c r="N67" s="15"/>
      <c r="O67" s="21"/>
      <c r="R67" s="26" t="s">
        <v>11</v>
      </c>
      <c r="S67" s="28"/>
    </row>
    <row r="68" spans="1:19" ht="24.75" customHeight="1">
      <c r="A68" s="68">
        <v>43231</v>
      </c>
      <c r="B68" s="72"/>
      <c r="C68" s="45"/>
      <c r="D68" s="12"/>
      <c r="E68" s="19"/>
      <c r="F68" s="9"/>
      <c r="G68" s="13">
        <f t="shared" si="98"/>
        <v>118</v>
      </c>
      <c r="H68" s="74" t="str">
        <f t="shared" ref="H68" si="99">D68&amp;CHAR(13)&amp;R68&amp;CHAR(13)&amp;D69&amp;CHAR(13)&amp;R69&amp;CHAR(13)&amp;D70&amp;CHAR(13)</f>
        <v>_x000D_
_x000D__x000D_
_x000D__x000D_</v>
      </c>
      <c r="I68" s="75" t="str">
        <f t="shared" ref="I68" si="100">IF(COUNTIF(F68:F70,"H")&lt;&gt;0,"H","F")</f>
        <v>F</v>
      </c>
      <c r="J68" s="75" t="str">
        <f t="shared" ref="J68" si="101">IF(MIN(G68:G70)&lt;1," ",IF(MIN(G68:G70)&lt;18,"J",IF(MIN(G68:G70)&lt;40,"S",IF(MIN(G68:G70)&lt;60,"V1","V2"))))</f>
        <v>V2</v>
      </c>
      <c r="M68" s="15"/>
      <c r="N68" s="15"/>
      <c r="O68" s="21"/>
      <c r="R68" s="26" t="s">
        <v>11</v>
      </c>
      <c r="S68" s="28"/>
    </row>
    <row r="69" spans="1:19" ht="24.75" customHeight="1">
      <c r="A69" s="68">
        <v>43231</v>
      </c>
      <c r="B69" s="73"/>
      <c r="C69" s="46"/>
      <c r="D69" s="12"/>
      <c r="E69" s="19"/>
      <c r="F69" s="9"/>
      <c r="G69" s="13">
        <f t="shared" si="98"/>
        <v>118</v>
      </c>
      <c r="H69" s="74"/>
      <c r="I69" s="75"/>
      <c r="J69" s="75"/>
      <c r="M69" s="15"/>
      <c r="N69" s="15"/>
      <c r="O69" s="21"/>
      <c r="R69" s="26" t="s">
        <v>11</v>
      </c>
      <c r="S69" s="28"/>
    </row>
    <row r="70" spans="1:19" ht="24.75" customHeight="1">
      <c r="A70" s="68">
        <v>43231</v>
      </c>
      <c r="B70" s="73"/>
      <c r="C70" s="46"/>
      <c r="D70" s="12"/>
      <c r="E70" s="19"/>
      <c r="F70" s="9"/>
      <c r="G70" s="13">
        <f t="shared" si="98"/>
        <v>118</v>
      </c>
      <c r="H70" s="74"/>
      <c r="I70" s="75"/>
      <c r="J70" s="75"/>
      <c r="M70" s="15"/>
      <c r="N70" s="15"/>
      <c r="O70" s="21"/>
      <c r="R70" s="26" t="s">
        <v>11</v>
      </c>
      <c r="S70" s="28"/>
    </row>
    <row r="71" spans="1:19" ht="24.75" customHeight="1">
      <c r="A71" s="68">
        <v>43231</v>
      </c>
      <c r="B71" s="72"/>
      <c r="C71" s="45"/>
      <c r="D71" s="12"/>
      <c r="E71" s="19"/>
      <c r="F71" s="9"/>
      <c r="G71" s="13">
        <f t="shared" si="98"/>
        <v>118</v>
      </c>
      <c r="H71" s="74" t="str">
        <f t="shared" ref="H71" si="102">D71&amp;CHAR(13)&amp;R71&amp;CHAR(13)&amp;D72&amp;CHAR(13)&amp;R72&amp;CHAR(13)&amp;D73&amp;CHAR(13)</f>
        <v>_x000D_
_x000D__x000D_
_x000D__x000D_</v>
      </c>
      <c r="I71" s="75" t="str">
        <f t="shared" ref="I71" si="103">IF(COUNTIF(F71:F73,"H")&lt;&gt;0,"H","F")</f>
        <v>F</v>
      </c>
      <c r="J71" s="75" t="str">
        <f t="shared" ref="J71" si="104">IF(MIN(G71:G73)&lt;1," ",IF(MIN(G71:G73)&lt;18,"J",IF(MIN(G71:G73)&lt;40,"S",IF(MIN(G71:G73)&lt;60,"V1","V2"))))</f>
        <v>V2</v>
      </c>
      <c r="M71" s="15"/>
      <c r="N71" s="15"/>
      <c r="O71" s="21"/>
      <c r="R71" s="26" t="s">
        <v>11</v>
      </c>
      <c r="S71" s="28"/>
    </row>
    <row r="72" spans="1:19" ht="24.75" customHeight="1">
      <c r="A72" s="68">
        <v>43231</v>
      </c>
      <c r="B72" s="73"/>
      <c r="C72" s="46"/>
      <c r="D72" s="12"/>
      <c r="E72" s="19"/>
      <c r="F72" s="9"/>
      <c r="G72" s="13">
        <f t="shared" si="98"/>
        <v>118</v>
      </c>
      <c r="H72" s="74"/>
      <c r="I72" s="75"/>
      <c r="J72" s="75"/>
      <c r="M72" s="15"/>
      <c r="N72" s="15"/>
      <c r="O72" s="21"/>
      <c r="R72" s="26" t="s">
        <v>11</v>
      </c>
      <c r="S72" s="28"/>
    </row>
    <row r="73" spans="1:19" ht="24.75" customHeight="1">
      <c r="A73" s="68">
        <v>43231</v>
      </c>
      <c r="B73" s="81"/>
      <c r="C73" s="47"/>
      <c r="D73" s="12"/>
      <c r="E73" s="19"/>
      <c r="F73" s="9"/>
      <c r="G73" s="13">
        <f t="shared" si="98"/>
        <v>118</v>
      </c>
      <c r="H73" s="74"/>
      <c r="I73" s="75"/>
      <c r="J73" s="75"/>
      <c r="M73" s="15"/>
      <c r="N73" s="15"/>
      <c r="O73" s="21"/>
      <c r="R73" s="26" t="s">
        <v>11</v>
      </c>
      <c r="S73" s="28"/>
    </row>
    <row r="74" spans="1:19" ht="24.75" customHeight="1">
      <c r="A74" s="68">
        <v>43231</v>
      </c>
      <c r="B74" s="72"/>
      <c r="C74" s="45"/>
      <c r="D74" s="12"/>
      <c r="E74" s="19"/>
      <c r="F74" s="9"/>
      <c r="G74" s="13">
        <f t="shared" si="98"/>
        <v>118</v>
      </c>
      <c r="H74" s="74" t="str">
        <f t="shared" ref="H74" si="105">D74&amp;CHAR(13)&amp;R74&amp;CHAR(13)&amp;D75&amp;CHAR(13)&amp;R75&amp;CHAR(13)&amp;D76&amp;CHAR(13)</f>
        <v>_x000D_
_x000D__x000D_
_x000D__x000D_</v>
      </c>
      <c r="I74" s="75" t="str">
        <f t="shared" ref="I74" si="106">IF(COUNTIF(F74:F76,"H")&lt;&gt;0,"H","F")</f>
        <v>F</v>
      </c>
      <c r="J74" s="75" t="str">
        <f t="shared" ref="J74" si="107">IF(MIN(G74:G76)&lt;1," ",IF(MIN(G74:G76)&lt;18,"J",IF(MIN(G74:G76)&lt;40,"S",IF(MIN(G74:G76)&lt;60,"V1","V2"))))</f>
        <v>V2</v>
      </c>
      <c r="M74" s="15"/>
      <c r="N74" s="15"/>
      <c r="O74" s="21"/>
      <c r="R74" s="26" t="s">
        <v>11</v>
      </c>
      <c r="S74" s="28"/>
    </row>
    <row r="75" spans="1:19" ht="24.75" customHeight="1">
      <c r="A75" s="68">
        <v>43231</v>
      </c>
      <c r="B75" s="73"/>
      <c r="C75" s="46"/>
      <c r="D75" s="12"/>
      <c r="E75" s="19"/>
      <c r="F75" s="9"/>
      <c r="G75" s="13">
        <f t="shared" si="98"/>
        <v>118</v>
      </c>
      <c r="H75" s="74"/>
      <c r="I75" s="75"/>
      <c r="J75" s="75"/>
      <c r="M75" s="15"/>
      <c r="N75" s="15"/>
      <c r="O75" s="21"/>
      <c r="R75" s="26" t="s">
        <v>11</v>
      </c>
      <c r="S75" s="28"/>
    </row>
    <row r="76" spans="1:19" ht="24.75" customHeight="1">
      <c r="A76" s="68">
        <v>43231</v>
      </c>
      <c r="B76" s="73"/>
      <c r="C76" s="46"/>
      <c r="D76" s="12"/>
      <c r="E76" s="19"/>
      <c r="F76" s="9"/>
      <c r="G76" s="13">
        <f t="shared" si="98"/>
        <v>118</v>
      </c>
      <c r="H76" s="74"/>
      <c r="I76" s="75"/>
      <c r="J76" s="75"/>
      <c r="M76" s="15"/>
      <c r="N76" s="15"/>
      <c r="O76" s="21"/>
      <c r="R76" s="26" t="s">
        <v>11</v>
      </c>
      <c r="S76" s="28"/>
    </row>
    <row r="77" spans="1:19" ht="24.75" customHeight="1">
      <c r="A77" s="68">
        <v>43231</v>
      </c>
      <c r="B77" s="72"/>
      <c r="C77" s="45"/>
      <c r="D77" s="12"/>
      <c r="E77" s="19"/>
      <c r="F77" s="9"/>
      <c r="G77" s="13">
        <f t="shared" si="98"/>
        <v>118</v>
      </c>
      <c r="H77" s="74" t="str">
        <f t="shared" ref="H77" si="108">D77&amp;CHAR(13)&amp;R77&amp;CHAR(13)&amp;D78&amp;CHAR(13)&amp;R78&amp;CHAR(13)&amp;D79&amp;CHAR(13)</f>
        <v>_x000D_
_x000D__x000D_
_x000D__x000D_</v>
      </c>
      <c r="I77" s="75" t="str">
        <f t="shared" ref="I77" si="109">IF(COUNTIF(F77:F79,"H")&lt;&gt;0,"H","F")</f>
        <v>F</v>
      </c>
      <c r="J77" s="75" t="str">
        <f t="shared" ref="J77" si="110">IF(MIN(G77:G79)&lt;1," ",IF(MIN(G77:G79)&lt;18,"J",IF(MIN(G77:G79)&lt;40,"S",IF(MIN(G77:G79)&lt;60,"V1","V2"))))</f>
        <v>V2</v>
      </c>
      <c r="M77" s="15"/>
      <c r="N77" s="15"/>
      <c r="O77" s="21"/>
      <c r="R77" s="26" t="s">
        <v>11</v>
      </c>
      <c r="S77" s="28"/>
    </row>
    <row r="78" spans="1:19" ht="24.75" customHeight="1">
      <c r="A78" s="68">
        <v>43231</v>
      </c>
      <c r="B78" s="73"/>
      <c r="C78" s="46"/>
      <c r="D78" s="12"/>
      <c r="E78" s="19"/>
      <c r="F78" s="9"/>
      <c r="G78" s="13">
        <f t="shared" si="98"/>
        <v>118</v>
      </c>
      <c r="H78" s="74"/>
      <c r="I78" s="75"/>
      <c r="J78" s="75"/>
      <c r="M78" s="15"/>
      <c r="N78" s="15"/>
      <c r="O78" s="21"/>
      <c r="R78" s="26" t="s">
        <v>11</v>
      </c>
      <c r="S78" s="28"/>
    </row>
    <row r="79" spans="1:19" ht="24.75" customHeight="1">
      <c r="A79" s="68">
        <v>43231</v>
      </c>
      <c r="B79" s="81"/>
      <c r="C79" s="47"/>
      <c r="D79" s="12"/>
      <c r="E79" s="19"/>
      <c r="F79" s="9"/>
      <c r="G79" s="13">
        <f t="shared" si="98"/>
        <v>118</v>
      </c>
      <c r="H79" s="74"/>
      <c r="I79" s="75"/>
      <c r="J79" s="75"/>
      <c r="R79" s="26" t="s">
        <v>11</v>
      </c>
      <c r="S79" s="28"/>
    </row>
    <row r="80" spans="1:19" ht="24.75" customHeight="1">
      <c r="A80" s="68">
        <v>43231</v>
      </c>
      <c r="B80" s="72"/>
      <c r="C80" s="45"/>
      <c r="D80" s="12"/>
      <c r="E80" s="19"/>
      <c r="F80" s="9"/>
      <c r="G80" s="13">
        <f t="shared" si="98"/>
        <v>118</v>
      </c>
      <c r="H80" s="74" t="str">
        <f t="shared" ref="H80" si="111">D80&amp;CHAR(13)&amp;R80&amp;CHAR(13)&amp;D81&amp;CHAR(13)&amp;R81&amp;CHAR(13)&amp;D82&amp;CHAR(13)</f>
        <v>_x000D_
_x000D__x000D_
_x000D__x000D_</v>
      </c>
      <c r="I80" s="75" t="str">
        <f t="shared" ref="I80" si="112">IF(COUNTIF(F80:F82,"H")&lt;&gt;0,"H","F")</f>
        <v>F</v>
      </c>
      <c r="J80" s="75" t="str">
        <f t="shared" ref="J80" si="113">IF(MIN(G80:G82)&lt;1," ",IF(MIN(G80:G82)&lt;18,"J",IF(MIN(G80:G82)&lt;40,"S",IF(MIN(G80:G82)&lt;60,"V1","V2"))))</f>
        <v>V2</v>
      </c>
      <c r="R80" s="26" t="s">
        <v>11</v>
      </c>
      <c r="S80" s="28"/>
    </row>
    <row r="81" spans="1:19" ht="24.75" customHeight="1">
      <c r="A81" s="68">
        <v>43231</v>
      </c>
      <c r="B81" s="73"/>
      <c r="C81" s="46"/>
      <c r="D81" s="12"/>
      <c r="E81" s="19"/>
      <c r="F81" s="9"/>
      <c r="G81" s="13">
        <f t="shared" si="98"/>
        <v>118</v>
      </c>
      <c r="H81" s="74"/>
      <c r="I81" s="75"/>
      <c r="J81" s="75"/>
      <c r="R81" s="26" t="s">
        <v>11</v>
      </c>
      <c r="S81" s="28"/>
    </row>
    <row r="82" spans="1:19" ht="24.75" customHeight="1">
      <c r="A82" s="68">
        <v>43231</v>
      </c>
      <c r="B82" s="73"/>
      <c r="C82" s="46"/>
      <c r="D82" s="12"/>
      <c r="E82" s="19"/>
      <c r="F82" s="9"/>
      <c r="G82" s="13">
        <f t="shared" si="98"/>
        <v>118</v>
      </c>
      <c r="H82" s="74"/>
      <c r="I82" s="75"/>
      <c r="J82" s="75"/>
      <c r="R82" s="26" t="s">
        <v>11</v>
      </c>
      <c r="S82" s="28"/>
    </row>
    <row r="83" spans="1:19" ht="24.75" customHeight="1">
      <c r="A83" s="68">
        <v>43231</v>
      </c>
      <c r="B83" s="72"/>
      <c r="C83" s="45"/>
      <c r="D83" s="12"/>
      <c r="E83" s="19"/>
      <c r="F83" s="9"/>
      <c r="G83" s="13">
        <f t="shared" si="98"/>
        <v>118</v>
      </c>
      <c r="H83" s="74" t="str">
        <f t="shared" ref="H83" si="114">D83&amp;CHAR(13)&amp;R83&amp;CHAR(13)&amp;D84&amp;CHAR(13)&amp;R84&amp;CHAR(13)&amp;D85&amp;CHAR(13)</f>
        <v>_x000D_
_x000D__x000D_
_x000D__x000D_</v>
      </c>
      <c r="I83" s="75" t="str">
        <f t="shared" ref="I83" si="115">IF(COUNTIF(F83:F85,"H")&lt;&gt;0,"H","F")</f>
        <v>F</v>
      </c>
      <c r="J83" s="75" t="str">
        <f t="shared" ref="J83" si="116">IF(MIN(G83:G85)&lt;1," ",IF(MIN(G83:G85)&lt;18,"J",IF(MIN(G83:G85)&lt;40,"S",IF(MIN(G83:G85)&lt;60,"V1","V2"))))</f>
        <v>V2</v>
      </c>
      <c r="R83" s="26" t="s">
        <v>11</v>
      </c>
      <c r="S83" s="28"/>
    </row>
    <row r="84" spans="1:19" ht="24.75" customHeight="1">
      <c r="A84" s="68">
        <v>43231</v>
      </c>
      <c r="B84" s="73"/>
      <c r="C84" s="46"/>
      <c r="D84" s="12"/>
      <c r="E84" s="19"/>
      <c r="F84" s="9"/>
      <c r="G84" s="13">
        <f t="shared" si="98"/>
        <v>118</v>
      </c>
      <c r="H84" s="74"/>
      <c r="I84" s="75"/>
      <c r="J84" s="75"/>
      <c r="R84" s="26" t="s">
        <v>11</v>
      </c>
      <c r="S84" s="28"/>
    </row>
    <row r="85" spans="1:19" ht="24.75" customHeight="1">
      <c r="A85" s="68">
        <v>43231</v>
      </c>
      <c r="B85" s="81"/>
      <c r="C85" s="47"/>
      <c r="D85" s="12"/>
      <c r="E85" s="19"/>
      <c r="F85" s="9"/>
      <c r="G85" s="13">
        <f t="shared" si="98"/>
        <v>118</v>
      </c>
      <c r="H85" s="74"/>
      <c r="I85" s="75"/>
      <c r="J85" s="75"/>
      <c r="R85" s="26" t="s">
        <v>11</v>
      </c>
      <c r="S85" s="28"/>
    </row>
    <row r="86" spans="1:19" ht="24.75" customHeight="1">
      <c r="A86" s="68">
        <v>43231</v>
      </c>
      <c r="B86" s="72"/>
      <c r="C86" s="45"/>
      <c r="D86" s="12"/>
      <c r="E86" s="19"/>
      <c r="F86" s="9"/>
      <c r="G86" s="13">
        <f t="shared" si="98"/>
        <v>118</v>
      </c>
      <c r="H86" s="74" t="str">
        <f t="shared" ref="H86" si="117">D86&amp;CHAR(13)&amp;R86&amp;CHAR(13)&amp;D87&amp;CHAR(13)&amp;R87&amp;CHAR(13)&amp;D88&amp;CHAR(13)</f>
        <v>_x000D_
_x000D__x000D_
_x000D__x000D_</v>
      </c>
      <c r="I86" s="75" t="str">
        <f t="shared" ref="I86" si="118">IF(COUNTIF(F86:F88,"H")&lt;&gt;0,"H","F")</f>
        <v>F</v>
      </c>
      <c r="J86" s="75" t="str">
        <f t="shared" ref="J86" si="119">IF(MIN(G86:G88)&lt;1," ",IF(MIN(G86:G88)&lt;18,"J",IF(MIN(G86:G88)&lt;40,"S",IF(MIN(G86:G88)&lt;60,"V1","V2"))))</f>
        <v>V2</v>
      </c>
      <c r="R86" s="26" t="s">
        <v>11</v>
      </c>
      <c r="S86" s="28"/>
    </row>
    <row r="87" spans="1:19" ht="24.75" customHeight="1">
      <c r="A87" s="68">
        <v>43231</v>
      </c>
      <c r="B87" s="73"/>
      <c r="C87" s="46"/>
      <c r="D87" s="12"/>
      <c r="E87" s="19"/>
      <c r="F87" s="9"/>
      <c r="G87" s="13">
        <f t="shared" si="98"/>
        <v>118</v>
      </c>
      <c r="H87" s="74"/>
      <c r="I87" s="75"/>
      <c r="J87" s="75"/>
      <c r="R87" s="26" t="s">
        <v>11</v>
      </c>
      <c r="S87" s="28"/>
    </row>
    <row r="88" spans="1:19" ht="24.75" customHeight="1">
      <c r="A88" s="68">
        <v>43231</v>
      </c>
      <c r="B88" s="73"/>
      <c r="C88" s="46"/>
      <c r="D88" s="12"/>
      <c r="E88" s="19"/>
      <c r="F88" s="9"/>
      <c r="G88" s="13">
        <f t="shared" si="98"/>
        <v>118</v>
      </c>
      <c r="H88" s="74"/>
      <c r="I88" s="75"/>
      <c r="J88" s="75"/>
      <c r="R88" s="26" t="s">
        <v>11</v>
      </c>
      <c r="S88" s="28"/>
    </row>
    <row r="89" spans="1:19" ht="24.75" customHeight="1">
      <c r="A89" s="68">
        <v>43231</v>
      </c>
      <c r="B89" s="72"/>
      <c r="C89" s="45"/>
      <c r="D89" s="12"/>
      <c r="E89" s="19"/>
      <c r="F89" s="9"/>
      <c r="G89" s="13">
        <f t="shared" si="98"/>
        <v>118</v>
      </c>
      <c r="H89" s="74" t="str">
        <f t="shared" ref="H89" si="120">D89&amp;CHAR(13)&amp;R89&amp;CHAR(13)&amp;D90&amp;CHAR(13)&amp;R90&amp;CHAR(13)&amp;D91&amp;CHAR(13)</f>
        <v>_x000D_
_x000D__x000D_
_x000D__x000D_</v>
      </c>
      <c r="I89" s="75" t="str">
        <f t="shared" ref="I89" si="121">IF(COUNTIF(F89:F91,"H")&lt;&gt;0,"H","F")</f>
        <v>F</v>
      </c>
      <c r="J89" s="75" t="str">
        <f t="shared" ref="J89" si="122">IF(MIN(G89:G91)&lt;1," ",IF(MIN(G89:G91)&lt;18,"J",IF(MIN(G89:G91)&lt;40,"S",IF(MIN(G89:G91)&lt;60,"V1","V2"))))</f>
        <v>V2</v>
      </c>
      <c r="R89" s="26" t="s">
        <v>11</v>
      </c>
      <c r="S89" s="28"/>
    </row>
    <row r="90" spans="1:19" ht="24.75" customHeight="1">
      <c r="A90" s="68">
        <v>43231</v>
      </c>
      <c r="B90" s="73"/>
      <c r="C90" s="46"/>
      <c r="D90" s="12"/>
      <c r="E90" s="19"/>
      <c r="F90" s="9"/>
      <c r="G90" s="13">
        <f t="shared" si="98"/>
        <v>118</v>
      </c>
      <c r="H90" s="74"/>
      <c r="I90" s="75"/>
      <c r="J90" s="75"/>
      <c r="R90" s="26" t="s">
        <v>11</v>
      </c>
      <c r="S90" s="28"/>
    </row>
    <row r="91" spans="1:19" ht="24.75" customHeight="1">
      <c r="A91" s="68">
        <v>43231</v>
      </c>
      <c r="B91" s="81"/>
      <c r="C91" s="47"/>
      <c r="D91" s="12"/>
      <c r="E91" s="19"/>
      <c r="F91" s="9"/>
      <c r="G91" s="13">
        <f t="shared" si="98"/>
        <v>118</v>
      </c>
      <c r="H91" s="74"/>
      <c r="I91" s="75"/>
      <c r="J91" s="75"/>
      <c r="R91" s="26" t="s">
        <v>11</v>
      </c>
      <c r="S91" s="28"/>
    </row>
    <row r="92" spans="1:19" ht="24.75" customHeight="1">
      <c r="A92" s="68">
        <v>43231</v>
      </c>
      <c r="B92" s="72"/>
      <c r="C92" s="45"/>
      <c r="D92" s="12"/>
      <c r="E92" s="19"/>
      <c r="F92" s="9"/>
      <c r="G92" s="13">
        <f t="shared" si="98"/>
        <v>118</v>
      </c>
      <c r="H92" s="74" t="str">
        <f t="shared" ref="H92" si="123">D92&amp;CHAR(13)&amp;R92&amp;CHAR(13)&amp;D93&amp;CHAR(13)&amp;R93&amp;CHAR(13)&amp;D94&amp;CHAR(13)</f>
        <v>_x000D_
_x000D__x000D_
_x000D__x000D_</v>
      </c>
      <c r="I92" s="75" t="str">
        <f t="shared" ref="I92" si="124">IF(COUNTIF(F92:F94,"H")&lt;&gt;0,"H","F")</f>
        <v>F</v>
      </c>
      <c r="J92" s="75" t="str">
        <f t="shared" ref="J92" si="125">IF(MIN(G92:G94)&lt;1," ",IF(MIN(G92:G94)&lt;18,"J",IF(MIN(G92:G94)&lt;40,"S",IF(MIN(G92:G94)&lt;60,"V1","V2"))))</f>
        <v>V2</v>
      </c>
      <c r="R92" s="26" t="s">
        <v>11</v>
      </c>
      <c r="S92" s="28"/>
    </row>
    <row r="93" spans="1:19" ht="24.75" customHeight="1">
      <c r="A93" s="68">
        <v>43231</v>
      </c>
      <c r="B93" s="73"/>
      <c r="C93" s="46"/>
      <c r="D93" s="12"/>
      <c r="E93" s="19"/>
      <c r="F93" s="9"/>
      <c r="G93" s="13">
        <f t="shared" si="98"/>
        <v>118</v>
      </c>
      <c r="H93" s="74"/>
      <c r="I93" s="75"/>
      <c r="J93" s="75"/>
      <c r="R93" s="26" t="s">
        <v>11</v>
      </c>
      <c r="S93" s="28"/>
    </row>
    <row r="94" spans="1:19" ht="24.75" customHeight="1">
      <c r="A94" s="68">
        <v>43231</v>
      </c>
      <c r="B94" s="73"/>
      <c r="C94" s="46"/>
      <c r="D94" s="12"/>
      <c r="E94" s="19"/>
      <c r="F94" s="9"/>
      <c r="G94" s="13">
        <f t="shared" si="98"/>
        <v>118</v>
      </c>
      <c r="H94" s="74"/>
      <c r="I94" s="75"/>
      <c r="J94" s="75"/>
      <c r="R94" s="26" t="s">
        <v>11</v>
      </c>
      <c r="S94" s="28"/>
    </row>
    <row r="95" spans="1:19" ht="24.75" customHeight="1">
      <c r="A95" s="68">
        <v>43231</v>
      </c>
      <c r="B95" s="72"/>
      <c r="C95" s="45"/>
      <c r="D95" s="12"/>
      <c r="E95" s="19"/>
      <c r="F95" s="9"/>
      <c r="G95" s="13">
        <f t="shared" si="98"/>
        <v>118</v>
      </c>
      <c r="H95" s="74" t="str">
        <f t="shared" ref="H95" si="126">D95&amp;CHAR(13)&amp;R95&amp;CHAR(13)&amp;D96&amp;CHAR(13)&amp;R96&amp;CHAR(13)&amp;D97&amp;CHAR(13)</f>
        <v>_x000D_
_x000D__x000D_
_x000D__x000D_</v>
      </c>
      <c r="I95" s="75" t="str">
        <f t="shared" ref="I95" si="127">IF(COUNTIF(F95:F97,"H")&lt;&gt;0,"H","F")</f>
        <v>F</v>
      </c>
      <c r="J95" s="75" t="str">
        <f t="shared" ref="J95" si="128">IF(MIN(G95:G97)&lt;1," ",IF(MIN(G95:G97)&lt;18,"J",IF(MIN(G95:G97)&lt;40,"S",IF(MIN(G95:G97)&lt;60,"V1","V2"))))</f>
        <v>V2</v>
      </c>
      <c r="R95" s="26" t="s">
        <v>11</v>
      </c>
      <c r="S95" s="28"/>
    </row>
    <row r="96" spans="1:19" ht="24.75" customHeight="1">
      <c r="A96" s="68">
        <v>43231</v>
      </c>
      <c r="B96" s="73"/>
      <c r="C96" s="46"/>
      <c r="D96" s="12"/>
      <c r="E96" s="19"/>
      <c r="F96" s="9"/>
      <c r="G96" s="13">
        <f t="shared" si="98"/>
        <v>118</v>
      </c>
      <c r="H96" s="74"/>
      <c r="I96" s="75"/>
      <c r="J96" s="75"/>
      <c r="R96" s="26" t="s">
        <v>11</v>
      </c>
      <c r="S96" s="28"/>
    </row>
    <row r="97" spans="1:19" ht="24.75" customHeight="1">
      <c r="A97" s="68">
        <v>43231</v>
      </c>
      <c r="B97" s="81"/>
      <c r="C97" s="47"/>
      <c r="D97" s="12"/>
      <c r="E97" s="19"/>
      <c r="F97" s="9"/>
      <c r="G97" s="13">
        <f t="shared" si="98"/>
        <v>118</v>
      </c>
      <c r="H97" s="74"/>
      <c r="I97" s="75"/>
      <c r="J97" s="75"/>
      <c r="R97" s="26" t="s">
        <v>11</v>
      </c>
      <c r="S97" s="28"/>
    </row>
    <row r="98" spans="1:19" ht="24.75" customHeight="1">
      <c r="A98" s="68">
        <v>43231</v>
      </c>
      <c r="B98" s="72"/>
      <c r="C98" s="45"/>
      <c r="D98" s="12"/>
      <c r="E98" s="19"/>
      <c r="F98" s="9"/>
      <c r="G98" s="13">
        <f t="shared" si="98"/>
        <v>118</v>
      </c>
      <c r="H98" s="74" t="str">
        <f t="shared" ref="H98" si="129">D98&amp;CHAR(13)&amp;R98&amp;CHAR(13)&amp;D99&amp;CHAR(13)&amp;R99&amp;CHAR(13)&amp;D100&amp;CHAR(13)</f>
        <v>_x000D_
_x000D__x000D_
_x000D__x000D_</v>
      </c>
      <c r="I98" s="75" t="str">
        <f t="shared" ref="I98" si="130">IF(COUNTIF(F98:F100,"H")&lt;&gt;0,"H","F")</f>
        <v>F</v>
      </c>
      <c r="J98" s="75" t="str">
        <f t="shared" ref="J98" si="131">IF(MIN(G98:G100)&lt;1," ",IF(MIN(G98:G100)&lt;18,"J",IF(MIN(G98:G100)&lt;40,"S",IF(MIN(G98:G100)&lt;60,"V1","V2"))))</f>
        <v>V2</v>
      </c>
      <c r="R98" s="26" t="s">
        <v>11</v>
      </c>
      <c r="S98" s="28"/>
    </row>
    <row r="99" spans="1:19" ht="24.75" customHeight="1">
      <c r="A99" s="68">
        <v>43231</v>
      </c>
      <c r="B99" s="73"/>
      <c r="C99" s="46"/>
      <c r="D99" s="12"/>
      <c r="E99" s="19"/>
      <c r="F99" s="9"/>
      <c r="G99" s="13">
        <f t="shared" si="98"/>
        <v>118</v>
      </c>
      <c r="H99" s="74"/>
      <c r="I99" s="75"/>
      <c r="J99" s="75"/>
      <c r="R99" s="26" t="s">
        <v>11</v>
      </c>
      <c r="S99" s="28"/>
    </row>
    <row r="100" spans="1:19" ht="24.75" customHeight="1">
      <c r="A100" s="68">
        <v>43231</v>
      </c>
      <c r="B100" s="73"/>
      <c r="C100" s="46"/>
      <c r="D100" s="12"/>
      <c r="E100" s="19"/>
      <c r="F100" s="9"/>
      <c r="G100" s="13">
        <f t="shared" si="98"/>
        <v>118</v>
      </c>
      <c r="H100" s="74"/>
      <c r="I100" s="75"/>
      <c r="J100" s="75"/>
      <c r="R100" s="26" t="s">
        <v>11</v>
      </c>
      <c r="S100" s="28"/>
    </row>
    <row r="101" spans="1:19" ht="24.75" customHeight="1">
      <c r="A101" s="68">
        <v>43231</v>
      </c>
      <c r="B101" s="72"/>
      <c r="C101" s="45"/>
      <c r="D101" s="12"/>
      <c r="E101" s="19"/>
      <c r="F101" s="9"/>
      <c r="G101" s="13">
        <f t="shared" si="98"/>
        <v>118</v>
      </c>
      <c r="H101" s="74" t="str">
        <f t="shared" ref="H101" si="132">D101&amp;CHAR(13)&amp;R101&amp;CHAR(13)&amp;D102&amp;CHAR(13)&amp;R102&amp;CHAR(13)&amp;D103&amp;CHAR(13)</f>
        <v>_x000D_
_x000D__x000D_
_x000D__x000D_</v>
      </c>
      <c r="I101" s="75" t="str">
        <f t="shared" ref="I101" si="133">IF(COUNTIF(F101:F103,"H")&lt;&gt;0,"H","F")</f>
        <v>F</v>
      </c>
      <c r="J101" s="75" t="str">
        <f t="shared" ref="J101" si="134">IF(MIN(G101:G103)&lt;1," ",IF(MIN(G101:G103)&lt;18,"J",IF(MIN(G101:G103)&lt;40,"S",IF(MIN(G101:G103)&lt;60,"V1","V2"))))</f>
        <v>V2</v>
      </c>
      <c r="R101" s="26" t="s">
        <v>11</v>
      </c>
      <c r="S101" s="28"/>
    </row>
    <row r="102" spans="1:19" ht="24.75" customHeight="1">
      <c r="A102" s="68">
        <v>43231</v>
      </c>
      <c r="B102" s="73"/>
      <c r="C102" s="46"/>
      <c r="D102" s="12"/>
      <c r="E102" s="19"/>
      <c r="F102" s="9"/>
      <c r="G102" s="13">
        <f t="shared" si="98"/>
        <v>118</v>
      </c>
      <c r="H102" s="74"/>
      <c r="I102" s="75"/>
      <c r="J102" s="75"/>
      <c r="R102" s="26" t="s">
        <v>11</v>
      </c>
      <c r="S102" s="28"/>
    </row>
    <row r="103" spans="1:19" ht="24.75" customHeight="1">
      <c r="A103" s="68">
        <v>43231</v>
      </c>
      <c r="B103" s="81"/>
      <c r="C103" s="47"/>
      <c r="D103" s="12"/>
      <c r="E103" s="19"/>
      <c r="F103" s="9"/>
      <c r="G103" s="13">
        <f t="shared" si="98"/>
        <v>118</v>
      </c>
      <c r="H103" s="74"/>
      <c r="I103" s="75"/>
      <c r="J103" s="75"/>
      <c r="R103" s="26" t="s">
        <v>11</v>
      </c>
      <c r="S103" s="28"/>
    </row>
    <row r="104" spans="1:19" ht="24.75" customHeight="1">
      <c r="A104" s="68">
        <v>43231</v>
      </c>
      <c r="B104" s="72"/>
      <c r="C104" s="45"/>
      <c r="D104" s="12"/>
      <c r="E104" s="19"/>
      <c r="F104" s="9"/>
      <c r="G104" s="13">
        <f t="shared" si="98"/>
        <v>118</v>
      </c>
      <c r="H104" s="74" t="str">
        <f t="shared" ref="H104" si="135">D104&amp;CHAR(13)&amp;R104&amp;CHAR(13)&amp;D105&amp;CHAR(13)&amp;R105&amp;CHAR(13)&amp;D106&amp;CHAR(13)</f>
        <v>_x000D_
_x000D__x000D_
_x000D__x000D_</v>
      </c>
      <c r="I104" s="75" t="str">
        <f t="shared" ref="I104" si="136">IF(COUNTIF(F104:F106,"H")&lt;&gt;0,"H","F")</f>
        <v>F</v>
      </c>
      <c r="J104" s="75" t="str">
        <f t="shared" ref="J104" si="137">IF(MIN(G104:G106)&lt;1," ",IF(MIN(G104:G106)&lt;18,"J",IF(MIN(G104:G106)&lt;40,"S",IF(MIN(G104:G106)&lt;60,"V1","V2"))))</f>
        <v>V2</v>
      </c>
      <c r="R104" s="26" t="s">
        <v>11</v>
      </c>
      <c r="S104" s="28"/>
    </row>
    <row r="105" spans="1:19" ht="24.75" customHeight="1">
      <c r="A105" s="68">
        <v>43231</v>
      </c>
      <c r="B105" s="73"/>
      <c r="C105" s="46"/>
      <c r="D105" s="12"/>
      <c r="E105" s="19"/>
      <c r="F105" s="9"/>
      <c r="G105" s="13">
        <f t="shared" si="98"/>
        <v>118</v>
      </c>
      <c r="H105" s="74"/>
      <c r="I105" s="75"/>
      <c r="J105" s="75"/>
      <c r="R105" s="26" t="s">
        <v>11</v>
      </c>
      <c r="S105" s="28"/>
    </row>
    <row r="106" spans="1:19" ht="24.75" customHeight="1">
      <c r="A106" s="68">
        <v>43231</v>
      </c>
      <c r="B106" s="73"/>
      <c r="C106" s="46"/>
      <c r="D106" s="12"/>
      <c r="E106" s="19"/>
      <c r="F106" s="9"/>
      <c r="G106" s="13">
        <f t="shared" si="98"/>
        <v>118</v>
      </c>
      <c r="H106" s="74"/>
      <c r="I106" s="75"/>
      <c r="J106" s="75"/>
      <c r="R106" s="26" t="s">
        <v>11</v>
      </c>
      <c r="S106" s="28"/>
    </row>
    <row r="107" spans="1:19" ht="24.75" customHeight="1">
      <c r="A107" s="68">
        <v>43231</v>
      </c>
      <c r="B107" s="72"/>
      <c r="C107" s="45"/>
      <c r="D107" s="12"/>
      <c r="E107" s="19"/>
      <c r="F107" s="9"/>
      <c r="G107" s="13">
        <f t="shared" si="98"/>
        <v>118</v>
      </c>
      <c r="H107" s="74" t="str">
        <f t="shared" ref="H107" si="138">D107&amp;CHAR(13)&amp;R107&amp;CHAR(13)&amp;D108&amp;CHAR(13)&amp;R108&amp;CHAR(13)&amp;D109&amp;CHAR(13)</f>
        <v>_x000D_
_x000D__x000D_
_x000D__x000D_</v>
      </c>
      <c r="I107" s="75" t="str">
        <f t="shared" ref="I107" si="139">IF(COUNTIF(F107:F109,"H")&lt;&gt;0,"H","F")</f>
        <v>F</v>
      </c>
      <c r="J107" s="75" t="str">
        <f t="shared" ref="J107" si="140">IF(MIN(G107:G109)&lt;1," ",IF(MIN(G107:G109)&lt;18,"J",IF(MIN(G107:G109)&lt;40,"S",IF(MIN(G107:G109)&lt;60,"V1","V2"))))</f>
        <v>V2</v>
      </c>
      <c r="R107" s="26" t="s">
        <v>11</v>
      </c>
      <c r="S107" s="28"/>
    </row>
    <row r="108" spans="1:19" ht="24.75" customHeight="1">
      <c r="A108" s="68">
        <v>43231</v>
      </c>
      <c r="B108" s="73"/>
      <c r="C108" s="46"/>
      <c r="D108" s="12"/>
      <c r="E108" s="19"/>
      <c r="F108" s="9"/>
      <c r="G108" s="13">
        <f t="shared" si="98"/>
        <v>118</v>
      </c>
      <c r="H108" s="74"/>
      <c r="I108" s="75"/>
      <c r="J108" s="75"/>
      <c r="R108" s="26" t="s">
        <v>11</v>
      </c>
      <c r="S108" s="28"/>
    </row>
    <row r="109" spans="1:19" ht="24.75" customHeight="1">
      <c r="A109" s="68">
        <v>43231</v>
      </c>
      <c r="B109" s="81"/>
      <c r="C109" s="47"/>
      <c r="D109" s="12"/>
      <c r="E109" s="19"/>
      <c r="F109" s="9"/>
      <c r="G109" s="13">
        <f t="shared" si="98"/>
        <v>118</v>
      </c>
      <c r="H109" s="74"/>
      <c r="I109" s="75"/>
      <c r="J109" s="75"/>
      <c r="R109" s="26" t="s">
        <v>11</v>
      </c>
      <c r="S109" s="28"/>
    </row>
    <row r="110" spans="1:19" ht="24.75" customHeight="1">
      <c r="A110" s="68">
        <v>43231</v>
      </c>
      <c r="B110" s="72"/>
      <c r="C110" s="45"/>
      <c r="D110" s="12"/>
      <c r="E110" s="19"/>
      <c r="F110" s="9"/>
      <c r="G110" s="13">
        <f t="shared" si="98"/>
        <v>118</v>
      </c>
      <c r="H110" s="74" t="str">
        <f t="shared" ref="H110" si="141">D110&amp;CHAR(13)&amp;R110&amp;CHAR(13)&amp;D111&amp;CHAR(13)&amp;R111&amp;CHAR(13)&amp;D112&amp;CHAR(13)</f>
        <v>_x000D_
_x000D__x000D_
_x000D__x000D_</v>
      </c>
      <c r="I110" s="75" t="str">
        <f t="shared" ref="I110" si="142">IF(COUNTIF(F110:F112,"H")&lt;&gt;0,"H","F")</f>
        <v>F</v>
      </c>
      <c r="J110" s="75" t="str">
        <f t="shared" ref="J110" si="143">IF(MIN(G110:G112)&lt;1," ",IF(MIN(G110:G112)&lt;18,"J",IF(MIN(G110:G112)&lt;40,"S",IF(MIN(G110:G112)&lt;60,"V1","V2"))))</f>
        <v>V2</v>
      </c>
      <c r="R110" s="26" t="s">
        <v>11</v>
      </c>
      <c r="S110" s="28"/>
    </row>
    <row r="111" spans="1:19" ht="24.75" customHeight="1">
      <c r="A111" s="68">
        <v>43231</v>
      </c>
      <c r="B111" s="73"/>
      <c r="C111" s="46"/>
      <c r="D111" s="12"/>
      <c r="E111" s="19"/>
      <c r="F111" s="9"/>
      <c r="G111" s="13">
        <f t="shared" si="98"/>
        <v>118</v>
      </c>
      <c r="H111" s="74"/>
      <c r="I111" s="75"/>
      <c r="J111" s="75"/>
      <c r="R111" s="26" t="s">
        <v>11</v>
      </c>
      <c r="S111" s="28"/>
    </row>
    <row r="112" spans="1:19" ht="24.75" customHeight="1">
      <c r="A112" s="68">
        <v>43231</v>
      </c>
      <c r="B112" s="73"/>
      <c r="C112" s="46"/>
      <c r="D112" s="12"/>
      <c r="E112" s="19"/>
      <c r="F112" s="9"/>
      <c r="G112" s="13">
        <f t="shared" si="98"/>
        <v>118</v>
      </c>
      <c r="H112" s="74"/>
      <c r="I112" s="75"/>
      <c r="J112" s="75"/>
      <c r="R112" s="26" t="s">
        <v>11</v>
      </c>
      <c r="S112" s="28"/>
    </row>
    <row r="113" spans="1:18" ht="23.25" customHeight="1">
      <c r="A113" s="29">
        <v>42880</v>
      </c>
      <c r="R113" s="26" t="s">
        <v>11</v>
      </c>
    </row>
    <row r="114" spans="1:18" ht="23.25" customHeight="1">
      <c r="A114" s="29">
        <v>42880</v>
      </c>
      <c r="R114" s="26" t="s">
        <v>11</v>
      </c>
    </row>
    <row r="115" spans="1:18" ht="23.25" customHeight="1">
      <c r="A115" s="29">
        <v>42880</v>
      </c>
      <c r="R115" s="26" t="s">
        <v>11</v>
      </c>
    </row>
    <row r="116" spans="1:18" ht="23.25" customHeight="1">
      <c r="A116" s="29">
        <v>42880</v>
      </c>
      <c r="R116" s="26" t="s">
        <v>11</v>
      </c>
    </row>
    <row r="117" spans="1:18" ht="23.25" customHeight="1">
      <c r="A117" s="29">
        <v>42880</v>
      </c>
      <c r="R117" s="26" t="s">
        <v>11</v>
      </c>
    </row>
    <row r="118" spans="1:18" ht="23.25" customHeight="1">
      <c r="A118" s="29">
        <v>42880</v>
      </c>
      <c r="R118" s="26" t="s">
        <v>11</v>
      </c>
    </row>
    <row r="119" spans="1:18" ht="23.25" customHeight="1">
      <c r="A119" s="29">
        <v>42880</v>
      </c>
      <c r="R119" s="26" t="s">
        <v>11</v>
      </c>
    </row>
    <row r="120" spans="1:18" ht="23.25" customHeight="1">
      <c r="A120" s="29">
        <v>42880</v>
      </c>
      <c r="R120" s="26" t="s">
        <v>11</v>
      </c>
    </row>
    <row r="121" spans="1:18" ht="23.25" customHeight="1">
      <c r="A121" s="29">
        <v>42880</v>
      </c>
      <c r="R121" s="26" t="s">
        <v>11</v>
      </c>
    </row>
    <row r="122" spans="1:18" ht="23.25" customHeight="1">
      <c r="A122" s="29">
        <v>42880</v>
      </c>
      <c r="R122" s="26" t="s">
        <v>11</v>
      </c>
    </row>
    <row r="123" spans="1:18" ht="23.25" customHeight="1">
      <c r="A123" s="29">
        <v>42880</v>
      </c>
      <c r="R123" s="26" t="s">
        <v>11</v>
      </c>
    </row>
    <row r="124" spans="1:18" ht="23.25" customHeight="1">
      <c r="A124" s="29">
        <v>42880</v>
      </c>
      <c r="R124" s="26" t="s">
        <v>11</v>
      </c>
    </row>
    <row r="125" spans="1:18" ht="23.25" customHeight="1">
      <c r="A125" s="29">
        <v>42880</v>
      </c>
      <c r="R125" s="26" t="s">
        <v>11</v>
      </c>
    </row>
    <row r="126" spans="1:18" ht="23.25" customHeight="1">
      <c r="A126" s="29">
        <v>42880</v>
      </c>
      <c r="R126" s="26" t="s">
        <v>11</v>
      </c>
    </row>
    <row r="127" spans="1:18" ht="23.25" customHeight="1">
      <c r="A127" s="29">
        <v>42880</v>
      </c>
      <c r="R127" s="26" t="s">
        <v>11</v>
      </c>
    </row>
    <row r="128" spans="1:18" ht="23.25" customHeight="1">
      <c r="A128" s="29">
        <v>42880</v>
      </c>
      <c r="R128" s="26" t="s">
        <v>11</v>
      </c>
    </row>
    <row r="129" spans="1:18" ht="23.25" customHeight="1">
      <c r="A129" s="29">
        <v>42880</v>
      </c>
      <c r="R129" s="26" t="s">
        <v>11</v>
      </c>
    </row>
    <row r="130" spans="1:18" ht="23.25" customHeight="1">
      <c r="A130" s="29">
        <v>42880</v>
      </c>
      <c r="R130" s="26" t="s">
        <v>11</v>
      </c>
    </row>
    <row r="131" spans="1:18" ht="23.25" customHeight="1">
      <c r="A131" s="29">
        <v>42880</v>
      </c>
      <c r="R131" s="26" t="s">
        <v>11</v>
      </c>
    </row>
    <row r="132" spans="1:18" ht="23.25" customHeight="1">
      <c r="A132" s="29">
        <v>42880</v>
      </c>
      <c r="R132" s="26" t="s">
        <v>11</v>
      </c>
    </row>
    <row r="133" spans="1:18" ht="23.25" customHeight="1">
      <c r="A133" s="29">
        <v>42880</v>
      </c>
      <c r="R133" s="26" t="s">
        <v>11</v>
      </c>
    </row>
    <row r="134" spans="1:18" ht="23.25" customHeight="1">
      <c r="A134" s="29">
        <v>42880</v>
      </c>
      <c r="R134" s="26" t="s">
        <v>11</v>
      </c>
    </row>
    <row r="135" spans="1:18" ht="23.25" customHeight="1">
      <c r="A135" s="29">
        <v>42880</v>
      </c>
      <c r="R135" s="26" t="s">
        <v>11</v>
      </c>
    </row>
    <row r="136" spans="1:18" ht="23.25" customHeight="1">
      <c r="A136" s="29">
        <v>42880</v>
      </c>
      <c r="R136" s="26" t="s">
        <v>11</v>
      </c>
    </row>
    <row r="137" spans="1:18" ht="23.25" customHeight="1">
      <c r="A137" s="29">
        <v>42880</v>
      </c>
      <c r="R137" s="26" t="s">
        <v>11</v>
      </c>
    </row>
    <row r="138" spans="1:18" ht="23.25" customHeight="1">
      <c r="A138" s="29">
        <v>42880</v>
      </c>
      <c r="R138" s="26" t="s">
        <v>11</v>
      </c>
    </row>
    <row r="139" spans="1:18" ht="23.25" customHeight="1">
      <c r="A139" s="29">
        <v>42880</v>
      </c>
      <c r="R139" s="26" t="s">
        <v>11</v>
      </c>
    </row>
    <row r="140" spans="1:18" ht="23.25" customHeight="1">
      <c r="A140" s="29">
        <v>42880</v>
      </c>
      <c r="R140" s="26" t="s">
        <v>11</v>
      </c>
    </row>
    <row r="141" spans="1:18" ht="23.25" customHeight="1">
      <c r="A141" s="29">
        <v>42880</v>
      </c>
      <c r="R141" s="26" t="s">
        <v>11</v>
      </c>
    </row>
    <row r="142" spans="1:18" ht="23.25" customHeight="1">
      <c r="A142" s="29">
        <v>42880</v>
      </c>
      <c r="R142" s="26" t="s">
        <v>11</v>
      </c>
    </row>
    <row r="143" spans="1:18" ht="23.25" customHeight="1">
      <c r="A143" s="29">
        <v>42880</v>
      </c>
      <c r="R143" s="26" t="s">
        <v>11</v>
      </c>
    </row>
    <row r="144" spans="1:18" ht="23.25" customHeight="1">
      <c r="A144" s="29">
        <v>42880</v>
      </c>
      <c r="R144" s="26" t="s">
        <v>11</v>
      </c>
    </row>
    <row r="145" spans="1:18" ht="23.25" customHeight="1">
      <c r="A145" s="29">
        <v>42880</v>
      </c>
      <c r="R145" s="26" t="s">
        <v>11</v>
      </c>
    </row>
    <row r="146" spans="1:18" ht="23.25" customHeight="1">
      <c r="A146" s="29">
        <v>42880</v>
      </c>
      <c r="R146" s="26" t="s">
        <v>11</v>
      </c>
    </row>
    <row r="147" spans="1:18" ht="23.25" customHeight="1">
      <c r="A147" s="29">
        <v>42880</v>
      </c>
      <c r="R147" s="26" t="s">
        <v>11</v>
      </c>
    </row>
    <row r="148" spans="1:18" ht="23.25" customHeight="1">
      <c r="A148" s="29">
        <v>42880</v>
      </c>
      <c r="R148" s="26" t="s">
        <v>11</v>
      </c>
    </row>
    <row r="149" spans="1:18" ht="23.25" customHeight="1">
      <c r="A149" s="29">
        <v>42880</v>
      </c>
      <c r="R149" s="26" t="s">
        <v>11</v>
      </c>
    </row>
    <row r="150" spans="1:18" ht="23.25" customHeight="1">
      <c r="A150" s="29">
        <v>42880</v>
      </c>
      <c r="R150" s="26" t="s">
        <v>11</v>
      </c>
    </row>
    <row r="151" spans="1:18" ht="23.25" customHeight="1">
      <c r="A151" s="29">
        <v>42880</v>
      </c>
      <c r="R151" s="26" t="s">
        <v>11</v>
      </c>
    </row>
    <row r="152" spans="1:18" ht="23.25" customHeight="1">
      <c r="A152" s="29">
        <v>42880</v>
      </c>
      <c r="R152" s="26" t="s">
        <v>11</v>
      </c>
    </row>
    <row r="153" spans="1:18" ht="23.25" customHeight="1">
      <c r="A153" s="29">
        <v>42880</v>
      </c>
      <c r="R153" s="26" t="s">
        <v>11</v>
      </c>
    </row>
    <row r="154" spans="1:18" ht="23.25" customHeight="1">
      <c r="A154" s="29">
        <v>42880</v>
      </c>
      <c r="R154" s="26" t="s">
        <v>11</v>
      </c>
    </row>
    <row r="155" spans="1:18" ht="23.25" customHeight="1">
      <c r="A155" s="29">
        <v>42880</v>
      </c>
      <c r="R155" s="26" t="s">
        <v>11</v>
      </c>
    </row>
    <row r="156" spans="1:18" ht="23.25" customHeight="1">
      <c r="A156" s="29">
        <v>42880</v>
      </c>
      <c r="R156" s="26" t="s">
        <v>11</v>
      </c>
    </row>
    <row r="157" spans="1:18" ht="23.25" customHeight="1">
      <c r="A157" s="29">
        <v>42880</v>
      </c>
      <c r="R157" s="26" t="s">
        <v>11</v>
      </c>
    </row>
    <row r="158" spans="1:18" ht="23.25" customHeight="1">
      <c r="A158" s="29">
        <v>42880</v>
      </c>
      <c r="R158" s="26" t="s">
        <v>11</v>
      </c>
    </row>
    <row r="159" spans="1:18" ht="28.5" customHeight="1">
      <c r="A159" s="29">
        <v>42880</v>
      </c>
      <c r="R159" s="26" t="s">
        <v>11</v>
      </c>
    </row>
    <row r="160" spans="1:18" ht="30">
      <c r="A160" s="29">
        <v>42880</v>
      </c>
      <c r="R160" s="26" t="s">
        <v>11</v>
      </c>
    </row>
    <row r="161" spans="1:18" ht="30">
      <c r="A161" s="29">
        <v>42880</v>
      </c>
      <c r="R161" s="26" t="s">
        <v>11</v>
      </c>
    </row>
    <row r="162" spans="1:18" ht="30">
      <c r="A162" s="29">
        <v>42880</v>
      </c>
      <c r="R162" s="26" t="s">
        <v>11</v>
      </c>
    </row>
    <row r="163" spans="1:18" ht="30">
      <c r="A163" s="29">
        <v>42880</v>
      </c>
      <c r="R163" s="26" t="s">
        <v>11</v>
      </c>
    </row>
    <row r="164" spans="1:18" ht="28.5" customHeight="1">
      <c r="A164" s="29">
        <v>42880</v>
      </c>
      <c r="R164" s="26" t="s">
        <v>11</v>
      </c>
    </row>
    <row r="165" spans="1:18" ht="30">
      <c r="A165" s="29">
        <v>42880</v>
      </c>
      <c r="R165" s="26" t="s">
        <v>11</v>
      </c>
    </row>
    <row r="166" spans="1:18" ht="30">
      <c r="A166" s="29">
        <v>42880</v>
      </c>
      <c r="R166" s="26" t="s">
        <v>11</v>
      </c>
    </row>
    <row r="167" spans="1:18" ht="30">
      <c r="A167" s="29">
        <v>42880</v>
      </c>
      <c r="R167" s="26" t="s">
        <v>11</v>
      </c>
    </row>
    <row r="168" spans="1:18" ht="30">
      <c r="A168" s="29">
        <v>42880</v>
      </c>
      <c r="R168" s="26" t="s">
        <v>11</v>
      </c>
    </row>
    <row r="169" spans="1:18" ht="28.5" customHeight="1">
      <c r="A169" s="29">
        <v>42880</v>
      </c>
      <c r="R169" s="26" t="s">
        <v>11</v>
      </c>
    </row>
    <row r="170" spans="1:18" ht="30">
      <c r="A170" s="29">
        <v>42880</v>
      </c>
      <c r="R170" s="26" t="s">
        <v>11</v>
      </c>
    </row>
    <row r="171" spans="1:18" ht="30">
      <c r="A171" s="29">
        <v>42880</v>
      </c>
      <c r="R171" s="26" t="s">
        <v>11</v>
      </c>
    </row>
    <row r="172" spans="1:18" ht="30">
      <c r="A172" s="29">
        <v>42880</v>
      </c>
      <c r="R172" s="26" t="s">
        <v>11</v>
      </c>
    </row>
    <row r="173" spans="1:18" ht="30">
      <c r="A173" s="29">
        <v>42880</v>
      </c>
      <c r="R173" s="26" t="s">
        <v>11</v>
      </c>
    </row>
    <row r="174" spans="1:18" ht="28.5" customHeight="1">
      <c r="A174" s="29">
        <v>42880</v>
      </c>
      <c r="R174" s="26" t="s">
        <v>11</v>
      </c>
    </row>
    <row r="175" spans="1:18" ht="30">
      <c r="A175" s="29">
        <v>42880</v>
      </c>
      <c r="R175" s="26" t="s">
        <v>11</v>
      </c>
    </row>
    <row r="176" spans="1:18" ht="30">
      <c r="A176" s="29">
        <v>42880</v>
      </c>
      <c r="R176" s="26" t="s">
        <v>11</v>
      </c>
    </row>
    <row r="177" spans="1:18" ht="30">
      <c r="A177" s="29">
        <v>42880</v>
      </c>
      <c r="R177" s="26" t="s">
        <v>11</v>
      </c>
    </row>
    <row r="178" spans="1:18" ht="30">
      <c r="A178" s="29">
        <v>42880</v>
      </c>
      <c r="R178" s="26" t="s">
        <v>11</v>
      </c>
    </row>
    <row r="179" spans="1:18" ht="28.5" customHeight="1">
      <c r="A179" s="29">
        <v>42880</v>
      </c>
      <c r="R179" s="26" t="s">
        <v>11</v>
      </c>
    </row>
    <row r="180" spans="1:18" ht="30">
      <c r="A180" s="29">
        <v>42880</v>
      </c>
      <c r="R180" s="26" t="s">
        <v>11</v>
      </c>
    </row>
    <row r="181" spans="1:18" ht="30">
      <c r="A181" s="29">
        <v>42880</v>
      </c>
      <c r="R181" s="26" t="s">
        <v>11</v>
      </c>
    </row>
    <row r="182" spans="1:18" ht="30">
      <c r="A182" s="29">
        <v>42880</v>
      </c>
      <c r="R182" s="26" t="s">
        <v>11</v>
      </c>
    </row>
    <row r="183" spans="1:18" ht="30">
      <c r="A183" s="29">
        <v>42880</v>
      </c>
      <c r="R183" s="26" t="s">
        <v>11</v>
      </c>
    </row>
    <row r="184" spans="1:18" ht="28.5" customHeight="1">
      <c r="A184" s="29">
        <v>42880</v>
      </c>
      <c r="R184" s="26" t="s">
        <v>11</v>
      </c>
    </row>
    <row r="185" spans="1:18" ht="30">
      <c r="A185" s="29">
        <v>42880</v>
      </c>
      <c r="R185" s="26" t="s">
        <v>11</v>
      </c>
    </row>
    <row r="186" spans="1:18" ht="30">
      <c r="A186" s="29">
        <v>42880</v>
      </c>
      <c r="R186" s="26" t="s">
        <v>11</v>
      </c>
    </row>
    <row r="187" spans="1:18" ht="30">
      <c r="A187" s="29">
        <v>42880</v>
      </c>
      <c r="R187" s="26" t="s">
        <v>11</v>
      </c>
    </row>
    <row r="188" spans="1:18" ht="30">
      <c r="A188" s="29">
        <v>42880</v>
      </c>
      <c r="R188" s="26" t="s">
        <v>11</v>
      </c>
    </row>
    <row r="189" spans="1:18">
      <c r="A189" s="29">
        <v>42880</v>
      </c>
    </row>
    <row r="190" spans="1:18">
      <c r="A190" s="29">
        <v>42880</v>
      </c>
    </row>
    <row r="191" spans="1:18">
      <c r="A191" s="29">
        <v>42880</v>
      </c>
    </row>
    <row r="192" spans="1:18">
      <c r="A192" s="29">
        <v>42880</v>
      </c>
    </row>
    <row r="193" spans="1:1">
      <c r="A193" s="29">
        <v>42880</v>
      </c>
    </row>
    <row r="194" spans="1:1">
      <c r="A194" s="29">
        <v>42880</v>
      </c>
    </row>
    <row r="195" spans="1:1">
      <c r="A195" s="29">
        <v>42880</v>
      </c>
    </row>
    <row r="196" spans="1:1">
      <c r="A196" s="29">
        <v>42880</v>
      </c>
    </row>
    <row r="197" spans="1:1">
      <c r="A197" s="29">
        <v>42880</v>
      </c>
    </row>
    <row r="198" spans="1:1">
      <c r="A198" s="29">
        <v>42880</v>
      </c>
    </row>
    <row r="199" spans="1:1">
      <c r="A199" s="29">
        <v>42880</v>
      </c>
    </row>
    <row r="200" spans="1:1">
      <c r="A200" s="29">
        <v>42880</v>
      </c>
    </row>
    <row r="201" spans="1:1">
      <c r="A201" s="29">
        <v>42880</v>
      </c>
    </row>
    <row r="202" spans="1:1">
      <c r="A202" s="29">
        <v>42880</v>
      </c>
    </row>
    <row r="203" spans="1:1">
      <c r="A203" s="29">
        <v>42880</v>
      </c>
    </row>
    <row r="204" spans="1:1">
      <c r="A204" s="29">
        <v>42880</v>
      </c>
    </row>
    <row r="205" spans="1:1">
      <c r="A205" s="29">
        <v>42880</v>
      </c>
    </row>
    <row r="206" spans="1:1">
      <c r="A206" s="29">
        <v>42880</v>
      </c>
    </row>
    <row r="207" spans="1:1">
      <c r="A207" s="29">
        <v>42880</v>
      </c>
    </row>
    <row r="208" spans="1:1">
      <c r="A208" s="29">
        <v>42880</v>
      </c>
    </row>
    <row r="209" spans="1:1">
      <c r="A209" s="29">
        <v>42880</v>
      </c>
    </row>
    <row r="210" spans="1:1">
      <c r="A210" s="29">
        <v>42880</v>
      </c>
    </row>
    <row r="211" spans="1:1">
      <c r="A211" s="29">
        <v>42880</v>
      </c>
    </row>
    <row r="212" spans="1:1">
      <c r="A212" s="29">
        <v>42880</v>
      </c>
    </row>
    <row r="213" spans="1:1">
      <c r="A213" s="29">
        <v>42880</v>
      </c>
    </row>
    <row r="214" spans="1:1">
      <c r="A214" s="29">
        <v>42880</v>
      </c>
    </row>
    <row r="215" spans="1:1">
      <c r="A215" s="29">
        <v>42880</v>
      </c>
    </row>
    <row r="216" spans="1:1">
      <c r="A216" s="29">
        <v>42880</v>
      </c>
    </row>
    <row r="217" spans="1:1">
      <c r="A217" s="29">
        <v>42880</v>
      </c>
    </row>
    <row r="218" spans="1:1">
      <c r="A218" s="29">
        <v>42880</v>
      </c>
    </row>
    <row r="219" spans="1:1">
      <c r="A219" s="29">
        <v>42880</v>
      </c>
    </row>
    <row r="220" spans="1:1">
      <c r="A220" s="29">
        <v>42880</v>
      </c>
    </row>
    <row r="221" spans="1:1">
      <c r="A221" s="29">
        <v>42880</v>
      </c>
    </row>
    <row r="222" spans="1:1">
      <c r="A222" s="29">
        <v>42880</v>
      </c>
    </row>
    <row r="223" spans="1:1">
      <c r="A223" s="29">
        <v>42880</v>
      </c>
    </row>
    <row r="224" spans="1:1">
      <c r="A224" s="29">
        <v>42880</v>
      </c>
    </row>
    <row r="225" spans="1:1">
      <c r="A225" s="29">
        <v>42880</v>
      </c>
    </row>
    <row r="226" spans="1:1">
      <c r="A226" s="29">
        <v>42880</v>
      </c>
    </row>
    <row r="227" spans="1:1">
      <c r="A227" s="29">
        <v>42880</v>
      </c>
    </row>
    <row r="228" spans="1:1">
      <c r="A228" s="29">
        <v>42880</v>
      </c>
    </row>
    <row r="229" spans="1:1">
      <c r="A229" s="29">
        <v>42880</v>
      </c>
    </row>
    <row r="230" spans="1:1">
      <c r="A230" s="29">
        <v>42880</v>
      </c>
    </row>
    <row r="231" spans="1:1">
      <c r="A231" s="29">
        <v>42880</v>
      </c>
    </row>
    <row r="232" spans="1:1">
      <c r="A232" s="29">
        <v>42880</v>
      </c>
    </row>
    <row r="233" spans="1:1">
      <c r="A233" s="29">
        <v>42880</v>
      </c>
    </row>
    <row r="234" spans="1:1">
      <c r="A234" s="29">
        <v>42880</v>
      </c>
    </row>
    <row r="235" spans="1:1">
      <c r="A235" s="29">
        <v>42880</v>
      </c>
    </row>
    <row r="236" spans="1:1">
      <c r="A236" s="29">
        <v>42880</v>
      </c>
    </row>
    <row r="237" spans="1:1">
      <c r="A237" s="29">
        <v>42880</v>
      </c>
    </row>
    <row r="238" spans="1:1">
      <c r="A238" s="29">
        <v>42880</v>
      </c>
    </row>
    <row r="239" spans="1:1">
      <c r="A239" s="29">
        <v>42880</v>
      </c>
    </row>
    <row r="240" spans="1:1">
      <c r="A240" s="29">
        <v>42880</v>
      </c>
    </row>
    <row r="241" spans="1:1">
      <c r="A241" s="29">
        <v>42880</v>
      </c>
    </row>
    <row r="242" spans="1:1">
      <c r="A242" s="29">
        <v>42880</v>
      </c>
    </row>
    <row r="243" spans="1:1">
      <c r="A243" s="29">
        <v>42880</v>
      </c>
    </row>
    <row r="244" spans="1:1">
      <c r="A244" s="29">
        <v>42880</v>
      </c>
    </row>
    <row r="245" spans="1:1">
      <c r="A245" s="29">
        <v>42880</v>
      </c>
    </row>
    <row r="246" spans="1:1">
      <c r="A246" s="29">
        <v>42880</v>
      </c>
    </row>
    <row r="247" spans="1:1">
      <c r="A247" s="29">
        <v>42880</v>
      </c>
    </row>
    <row r="248" spans="1:1">
      <c r="A248" s="29">
        <v>42880</v>
      </c>
    </row>
    <row r="249" spans="1:1">
      <c r="A249" s="29">
        <v>42880</v>
      </c>
    </row>
    <row r="250" spans="1:1">
      <c r="A250" s="29">
        <v>42880</v>
      </c>
    </row>
    <row r="251" spans="1:1">
      <c r="A251" s="29">
        <v>42880</v>
      </c>
    </row>
    <row r="252" spans="1:1">
      <c r="A252" s="29">
        <v>42880</v>
      </c>
    </row>
    <row r="253" spans="1:1">
      <c r="A253" s="29">
        <v>42880</v>
      </c>
    </row>
    <row r="254" spans="1:1">
      <c r="A254" s="29">
        <v>42880</v>
      </c>
    </row>
    <row r="255" spans="1:1">
      <c r="A255" s="29">
        <v>42880</v>
      </c>
    </row>
    <row r="256" spans="1:1">
      <c r="A256" s="29">
        <v>42880</v>
      </c>
    </row>
    <row r="257" spans="1:1">
      <c r="A257" s="29">
        <v>42880</v>
      </c>
    </row>
    <row r="258" spans="1:1">
      <c r="A258" s="29">
        <v>42880</v>
      </c>
    </row>
    <row r="259" spans="1:1">
      <c r="A259" s="29">
        <v>42880</v>
      </c>
    </row>
    <row r="260" spans="1:1">
      <c r="A260" s="29">
        <v>42880</v>
      </c>
    </row>
    <row r="261" spans="1:1">
      <c r="A261" s="29">
        <v>42880</v>
      </c>
    </row>
    <row r="262" spans="1:1">
      <c r="A262" s="29">
        <v>42880</v>
      </c>
    </row>
    <row r="263" spans="1:1">
      <c r="A263" s="29">
        <v>42880</v>
      </c>
    </row>
    <row r="264" spans="1:1">
      <c r="A264" s="29">
        <v>42880</v>
      </c>
    </row>
    <row r="265" spans="1:1">
      <c r="A265" s="29">
        <v>42880</v>
      </c>
    </row>
    <row r="266" spans="1:1">
      <c r="A266" s="29">
        <v>42880</v>
      </c>
    </row>
    <row r="267" spans="1:1">
      <c r="A267" s="29">
        <v>42880</v>
      </c>
    </row>
    <row r="268" spans="1:1">
      <c r="A268" s="29">
        <v>42880</v>
      </c>
    </row>
    <row r="269" spans="1:1">
      <c r="A269" s="29">
        <v>42880</v>
      </c>
    </row>
    <row r="270" spans="1:1">
      <c r="A270" s="29">
        <v>42880</v>
      </c>
    </row>
    <row r="271" spans="1:1">
      <c r="A271" s="29">
        <v>42880</v>
      </c>
    </row>
    <row r="272" spans="1:1">
      <c r="A272" s="29">
        <v>42880</v>
      </c>
    </row>
    <row r="273" spans="1:1">
      <c r="A273" s="29">
        <v>42880</v>
      </c>
    </row>
    <row r="274" spans="1:1">
      <c r="A274" s="29">
        <v>42880</v>
      </c>
    </row>
    <row r="275" spans="1:1">
      <c r="A275" s="29">
        <v>42880</v>
      </c>
    </row>
    <row r="276" spans="1:1">
      <c r="A276" s="29">
        <v>42880</v>
      </c>
    </row>
    <row r="277" spans="1:1">
      <c r="A277" s="29">
        <v>42880</v>
      </c>
    </row>
    <row r="278" spans="1:1">
      <c r="A278" s="29">
        <v>42880</v>
      </c>
    </row>
    <row r="279" spans="1:1">
      <c r="A279" s="29">
        <v>42880</v>
      </c>
    </row>
    <row r="280" spans="1:1">
      <c r="A280" s="29">
        <v>42880</v>
      </c>
    </row>
    <row r="281" spans="1:1">
      <c r="A281" s="29">
        <v>42880</v>
      </c>
    </row>
    <row r="282" spans="1:1">
      <c r="A282" s="29">
        <v>42880</v>
      </c>
    </row>
    <row r="283" spans="1:1">
      <c r="A283" s="29">
        <v>42880</v>
      </c>
    </row>
    <row r="284" spans="1:1">
      <c r="A284" s="29">
        <v>42880</v>
      </c>
    </row>
    <row r="285" spans="1:1">
      <c r="A285" s="29">
        <v>42880</v>
      </c>
    </row>
    <row r="286" spans="1:1">
      <c r="A286" s="29">
        <v>42880</v>
      </c>
    </row>
    <row r="287" spans="1:1">
      <c r="A287" s="29">
        <v>42880</v>
      </c>
    </row>
    <row r="288" spans="1:1">
      <c r="A288" s="29">
        <v>42880</v>
      </c>
    </row>
    <row r="289" spans="1:1">
      <c r="A289" s="29">
        <v>42880</v>
      </c>
    </row>
    <row r="290" spans="1:1">
      <c r="A290" s="29">
        <v>42880</v>
      </c>
    </row>
    <row r="291" spans="1:1">
      <c r="A291" s="29">
        <v>42880</v>
      </c>
    </row>
    <row r="292" spans="1:1">
      <c r="A292" s="29">
        <v>42880</v>
      </c>
    </row>
    <row r="293" spans="1:1">
      <c r="A293" s="29">
        <v>42880</v>
      </c>
    </row>
    <row r="294" spans="1:1">
      <c r="A294" s="29">
        <v>42880</v>
      </c>
    </row>
    <row r="295" spans="1:1">
      <c r="A295" s="29">
        <v>42880</v>
      </c>
    </row>
    <row r="296" spans="1:1">
      <c r="A296" s="29">
        <v>42880</v>
      </c>
    </row>
    <row r="297" spans="1:1">
      <c r="A297" s="29">
        <v>42880</v>
      </c>
    </row>
    <row r="298" spans="1:1">
      <c r="A298" s="29">
        <v>42880</v>
      </c>
    </row>
    <row r="299" spans="1:1">
      <c r="A299" s="29">
        <v>42880</v>
      </c>
    </row>
    <row r="300" spans="1:1">
      <c r="A300" s="29">
        <v>42880</v>
      </c>
    </row>
    <row r="301" spans="1:1">
      <c r="A301" s="29">
        <v>42880</v>
      </c>
    </row>
    <row r="302" spans="1:1">
      <c r="A302" s="29">
        <v>42880</v>
      </c>
    </row>
    <row r="303" spans="1:1">
      <c r="A303" s="29">
        <v>42880</v>
      </c>
    </row>
    <row r="304" spans="1:1">
      <c r="A304" s="29">
        <v>42880</v>
      </c>
    </row>
    <row r="305" spans="1:1">
      <c r="A305" s="29">
        <v>42880</v>
      </c>
    </row>
    <row r="306" spans="1:1">
      <c r="A306" s="29">
        <v>42880</v>
      </c>
    </row>
    <row r="307" spans="1:1">
      <c r="A307" s="29">
        <v>42880</v>
      </c>
    </row>
    <row r="308" spans="1:1">
      <c r="A308" s="29">
        <v>42880</v>
      </c>
    </row>
    <row r="309" spans="1:1">
      <c r="A309" s="29">
        <v>42880</v>
      </c>
    </row>
    <row r="310" spans="1:1">
      <c r="A310" s="29">
        <v>42880</v>
      </c>
    </row>
    <row r="311" spans="1:1">
      <c r="A311" s="29">
        <v>42880</v>
      </c>
    </row>
    <row r="312" spans="1:1">
      <c r="A312" s="29">
        <v>42880</v>
      </c>
    </row>
    <row r="313" spans="1:1">
      <c r="A313" s="29">
        <v>42880</v>
      </c>
    </row>
    <row r="314" spans="1:1">
      <c r="A314" s="29">
        <v>42880</v>
      </c>
    </row>
    <row r="315" spans="1:1">
      <c r="A315" s="29">
        <v>42880</v>
      </c>
    </row>
    <row r="316" spans="1:1">
      <c r="A316" s="29">
        <v>42880</v>
      </c>
    </row>
    <row r="317" spans="1:1">
      <c r="A317" s="29">
        <v>42880</v>
      </c>
    </row>
    <row r="318" spans="1:1">
      <c r="A318" s="29">
        <v>42880</v>
      </c>
    </row>
    <row r="319" spans="1:1">
      <c r="A319" s="29">
        <v>42880</v>
      </c>
    </row>
    <row r="320" spans="1:1">
      <c r="A320" s="29">
        <v>42880</v>
      </c>
    </row>
    <row r="321" spans="1:1">
      <c r="A321" s="29">
        <v>42880</v>
      </c>
    </row>
    <row r="322" spans="1:1">
      <c r="A322" s="29">
        <v>42880</v>
      </c>
    </row>
    <row r="323" spans="1:1">
      <c r="A323" s="29">
        <v>42880</v>
      </c>
    </row>
    <row r="324" spans="1:1">
      <c r="A324" s="29">
        <v>42880</v>
      </c>
    </row>
    <row r="325" spans="1:1">
      <c r="A325" s="29">
        <v>42880</v>
      </c>
    </row>
    <row r="326" spans="1:1">
      <c r="A326" s="29">
        <v>42880</v>
      </c>
    </row>
    <row r="327" spans="1:1">
      <c r="A327" s="29">
        <v>42880</v>
      </c>
    </row>
    <row r="328" spans="1:1">
      <c r="A328" s="29">
        <v>42880</v>
      </c>
    </row>
    <row r="329" spans="1:1">
      <c r="A329" s="29">
        <v>42880</v>
      </c>
    </row>
    <row r="330" spans="1:1">
      <c r="A330" s="29">
        <v>42880</v>
      </c>
    </row>
    <row r="331" spans="1:1">
      <c r="A331" s="29">
        <v>42880</v>
      </c>
    </row>
    <row r="332" spans="1:1">
      <c r="A332" s="29">
        <v>42880</v>
      </c>
    </row>
    <row r="333" spans="1:1">
      <c r="A333" s="29">
        <v>42880</v>
      </c>
    </row>
    <row r="334" spans="1:1">
      <c r="A334" s="29">
        <v>42880</v>
      </c>
    </row>
    <row r="335" spans="1:1">
      <c r="A335" s="29">
        <v>42880</v>
      </c>
    </row>
    <row r="336" spans="1:1">
      <c r="A336" s="29">
        <v>42880</v>
      </c>
    </row>
    <row r="337" spans="1:1">
      <c r="A337" s="29">
        <v>42880</v>
      </c>
    </row>
    <row r="338" spans="1:1">
      <c r="A338" s="29">
        <v>42880</v>
      </c>
    </row>
    <row r="339" spans="1:1">
      <c r="A339" s="29">
        <v>42880</v>
      </c>
    </row>
    <row r="340" spans="1:1">
      <c r="A340" s="29">
        <v>42880</v>
      </c>
    </row>
    <row r="341" spans="1:1">
      <c r="A341" s="29">
        <v>42880</v>
      </c>
    </row>
    <row r="342" spans="1:1">
      <c r="A342" s="29">
        <v>42880</v>
      </c>
    </row>
    <row r="343" spans="1:1">
      <c r="A343" s="29">
        <v>42880</v>
      </c>
    </row>
    <row r="344" spans="1:1">
      <c r="A344" s="29">
        <v>42880</v>
      </c>
    </row>
    <row r="345" spans="1:1">
      <c r="A345" s="29">
        <v>42880</v>
      </c>
    </row>
    <row r="346" spans="1:1">
      <c r="A346" s="29">
        <v>42880</v>
      </c>
    </row>
    <row r="347" spans="1:1">
      <c r="A347" s="29">
        <v>42880</v>
      </c>
    </row>
    <row r="348" spans="1:1">
      <c r="A348" s="29">
        <v>42880</v>
      </c>
    </row>
    <row r="349" spans="1:1">
      <c r="A349" s="29">
        <v>42880</v>
      </c>
    </row>
    <row r="350" spans="1:1">
      <c r="A350" s="29">
        <v>42880</v>
      </c>
    </row>
    <row r="351" spans="1:1">
      <c r="A351" s="29">
        <v>42880</v>
      </c>
    </row>
    <row r="352" spans="1:1">
      <c r="A352" s="29">
        <v>42880</v>
      </c>
    </row>
    <row r="353" spans="1:1">
      <c r="A353" s="29">
        <v>42880</v>
      </c>
    </row>
    <row r="354" spans="1:1">
      <c r="A354" s="29">
        <v>42880</v>
      </c>
    </row>
    <row r="355" spans="1:1">
      <c r="A355" s="29">
        <v>42880</v>
      </c>
    </row>
    <row r="356" spans="1:1">
      <c r="A356" s="29">
        <v>42880</v>
      </c>
    </row>
    <row r="357" spans="1:1">
      <c r="A357" s="29">
        <v>42880</v>
      </c>
    </row>
    <row r="358" spans="1:1">
      <c r="A358" s="29">
        <v>42880</v>
      </c>
    </row>
    <row r="359" spans="1:1">
      <c r="A359" s="29">
        <v>42880</v>
      </c>
    </row>
    <row r="360" spans="1:1">
      <c r="A360" s="29">
        <v>42880</v>
      </c>
    </row>
    <row r="361" spans="1:1">
      <c r="A361" s="29">
        <v>42880</v>
      </c>
    </row>
    <row r="362" spans="1:1">
      <c r="A362" s="29">
        <v>42880</v>
      </c>
    </row>
    <row r="363" spans="1:1">
      <c r="A363" s="29">
        <v>42880</v>
      </c>
    </row>
    <row r="364" spans="1:1">
      <c r="A364" s="29">
        <v>42880</v>
      </c>
    </row>
    <row r="365" spans="1:1">
      <c r="A365" s="29">
        <v>42880</v>
      </c>
    </row>
    <row r="366" spans="1:1">
      <c r="A366" s="29">
        <v>42880</v>
      </c>
    </row>
    <row r="367" spans="1:1">
      <c r="A367" s="29">
        <v>42880</v>
      </c>
    </row>
    <row r="368" spans="1:1">
      <c r="A368" s="29">
        <v>42880</v>
      </c>
    </row>
    <row r="369" spans="1:1">
      <c r="A369" s="29">
        <v>42880</v>
      </c>
    </row>
    <row r="370" spans="1:1">
      <c r="A370" s="29">
        <v>42880</v>
      </c>
    </row>
    <row r="371" spans="1:1">
      <c r="A371" s="29">
        <v>42880</v>
      </c>
    </row>
    <row r="372" spans="1:1">
      <c r="A372" s="29">
        <v>42880</v>
      </c>
    </row>
    <row r="373" spans="1:1">
      <c r="A373" s="29">
        <v>42880</v>
      </c>
    </row>
    <row r="374" spans="1:1">
      <c r="A374" s="29">
        <v>42880</v>
      </c>
    </row>
    <row r="375" spans="1:1">
      <c r="A375" s="29">
        <v>42880</v>
      </c>
    </row>
    <row r="376" spans="1:1">
      <c r="A376" s="29">
        <v>42880</v>
      </c>
    </row>
    <row r="377" spans="1:1">
      <c r="A377" s="29">
        <v>42880</v>
      </c>
    </row>
    <row r="378" spans="1:1">
      <c r="A378" s="29">
        <v>42880</v>
      </c>
    </row>
    <row r="379" spans="1:1">
      <c r="A379" s="29">
        <v>42880</v>
      </c>
    </row>
    <row r="380" spans="1:1">
      <c r="A380" s="29">
        <v>42880</v>
      </c>
    </row>
    <row r="381" spans="1:1">
      <c r="A381" s="29">
        <v>42880</v>
      </c>
    </row>
    <row r="382" spans="1:1">
      <c r="A382" s="29">
        <v>42880</v>
      </c>
    </row>
    <row r="383" spans="1:1">
      <c r="A383" s="29">
        <v>42880</v>
      </c>
    </row>
    <row r="384" spans="1:1">
      <c r="A384" s="29">
        <v>42880</v>
      </c>
    </row>
    <row r="385" spans="1:1">
      <c r="A385" s="29">
        <v>42880</v>
      </c>
    </row>
    <row r="386" spans="1:1">
      <c r="A386" s="29">
        <v>42880</v>
      </c>
    </row>
    <row r="387" spans="1:1">
      <c r="A387" s="29">
        <v>42880</v>
      </c>
    </row>
    <row r="388" spans="1:1">
      <c r="A388" s="29">
        <v>42880</v>
      </c>
    </row>
    <row r="389" spans="1:1">
      <c r="A389" s="29">
        <v>42880</v>
      </c>
    </row>
    <row r="390" spans="1:1">
      <c r="A390" s="29">
        <v>42880</v>
      </c>
    </row>
    <row r="391" spans="1:1">
      <c r="A391" s="29">
        <v>42880</v>
      </c>
    </row>
    <row r="392" spans="1:1">
      <c r="A392" s="29">
        <v>42880</v>
      </c>
    </row>
    <row r="393" spans="1:1">
      <c r="A393" s="29">
        <v>42880</v>
      </c>
    </row>
    <row r="394" spans="1:1">
      <c r="A394" s="29">
        <v>42880</v>
      </c>
    </row>
    <row r="395" spans="1:1">
      <c r="A395" s="29">
        <v>42880</v>
      </c>
    </row>
    <row r="396" spans="1:1">
      <c r="A396" s="29">
        <v>42880</v>
      </c>
    </row>
    <row r="397" spans="1:1">
      <c r="A397" s="29">
        <v>42880</v>
      </c>
    </row>
    <row r="398" spans="1:1">
      <c r="A398" s="29">
        <v>42880</v>
      </c>
    </row>
    <row r="399" spans="1:1">
      <c r="A399" s="29">
        <v>42880</v>
      </c>
    </row>
    <row r="400" spans="1:1">
      <c r="A400" s="29">
        <v>42880</v>
      </c>
    </row>
    <row r="401" spans="1:1">
      <c r="A401" s="29">
        <v>42880</v>
      </c>
    </row>
    <row r="402" spans="1:1">
      <c r="A402" s="29">
        <v>42880</v>
      </c>
    </row>
    <row r="403" spans="1:1">
      <c r="A403" s="29">
        <v>42880</v>
      </c>
    </row>
    <row r="404" spans="1:1">
      <c r="A404" s="29">
        <v>42880</v>
      </c>
    </row>
    <row r="405" spans="1:1">
      <c r="A405" s="29">
        <v>42880</v>
      </c>
    </row>
    <row r="406" spans="1:1">
      <c r="A406" s="29">
        <v>42880</v>
      </c>
    </row>
    <row r="407" spans="1:1">
      <c r="A407" s="29">
        <v>42880</v>
      </c>
    </row>
    <row r="408" spans="1:1">
      <c r="A408" s="29">
        <v>42880</v>
      </c>
    </row>
    <row r="409" spans="1:1">
      <c r="A409" s="29">
        <v>42880</v>
      </c>
    </row>
    <row r="410" spans="1:1">
      <c r="A410" s="29">
        <v>42880</v>
      </c>
    </row>
    <row r="411" spans="1:1">
      <c r="A411" s="29">
        <v>42880</v>
      </c>
    </row>
    <row r="412" spans="1:1">
      <c r="A412" s="29">
        <v>42880</v>
      </c>
    </row>
    <row r="413" spans="1:1">
      <c r="A413" s="29">
        <v>42880</v>
      </c>
    </row>
    <row r="414" spans="1:1">
      <c r="A414" s="29">
        <v>42880</v>
      </c>
    </row>
    <row r="415" spans="1:1">
      <c r="A415" s="29">
        <v>42880</v>
      </c>
    </row>
    <row r="416" spans="1:1">
      <c r="A416" s="29">
        <v>42880</v>
      </c>
    </row>
    <row r="417" spans="1:1">
      <c r="A417" s="29">
        <v>42880</v>
      </c>
    </row>
    <row r="418" spans="1:1">
      <c r="A418" s="29">
        <v>42880</v>
      </c>
    </row>
    <row r="419" spans="1:1">
      <c r="A419" s="29">
        <v>42880</v>
      </c>
    </row>
    <row r="420" spans="1:1">
      <c r="A420" s="29">
        <v>42880</v>
      </c>
    </row>
    <row r="421" spans="1:1">
      <c r="A421" s="29">
        <v>42880</v>
      </c>
    </row>
    <row r="422" spans="1:1">
      <c r="A422" s="29">
        <v>42880</v>
      </c>
    </row>
    <row r="423" spans="1:1">
      <c r="A423" s="29">
        <v>42880</v>
      </c>
    </row>
    <row r="424" spans="1:1">
      <c r="A424" s="29">
        <v>42880</v>
      </c>
    </row>
    <row r="425" spans="1:1">
      <c r="A425" s="29">
        <v>42880</v>
      </c>
    </row>
    <row r="426" spans="1:1">
      <c r="A426" s="29">
        <v>42880</v>
      </c>
    </row>
    <row r="427" spans="1:1">
      <c r="A427" s="29">
        <v>42880</v>
      </c>
    </row>
    <row r="428" spans="1:1">
      <c r="A428" s="29">
        <v>42880</v>
      </c>
    </row>
    <row r="429" spans="1:1">
      <c r="A429" s="29">
        <v>42880</v>
      </c>
    </row>
    <row r="430" spans="1:1">
      <c r="A430" s="29">
        <v>42880</v>
      </c>
    </row>
    <row r="431" spans="1:1">
      <c r="A431" s="29">
        <v>42880</v>
      </c>
    </row>
    <row r="432" spans="1:1">
      <c r="A432" s="29">
        <v>42880</v>
      </c>
    </row>
    <row r="433" spans="1:1">
      <c r="A433" s="29">
        <v>42880</v>
      </c>
    </row>
    <row r="434" spans="1:1">
      <c r="A434" s="29">
        <v>42880</v>
      </c>
    </row>
    <row r="435" spans="1:1">
      <c r="A435" s="29">
        <v>42880</v>
      </c>
    </row>
    <row r="436" spans="1:1">
      <c r="A436" s="29">
        <v>42880</v>
      </c>
    </row>
    <row r="437" spans="1:1">
      <c r="A437" s="29">
        <v>42880</v>
      </c>
    </row>
    <row r="438" spans="1:1">
      <c r="A438" s="29">
        <v>42880</v>
      </c>
    </row>
    <row r="439" spans="1:1">
      <c r="A439" s="29">
        <v>42880</v>
      </c>
    </row>
    <row r="440" spans="1:1">
      <c r="A440" s="29">
        <v>42880</v>
      </c>
    </row>
    <row r="441" spans="1:1">
      <c r="A441" s="29">
        <v>42880</v>
      </c>
    </row>
    <row r="442" spans="1:1">
      <c r="A442" s="29">
        <v>42880</v>
      </c>
    </row>
    <row r="443" spans="1:1">
      <c r="A443" s="29">
        <v>42880</v>
      </c>
    </row>
    <row r="444" spans="1:1">
      <c r="A444" s="29">
        <v>42880</v>
      </c>
    </row>
    <row r="445" spans="1:1">
      <c r="A445" s="29">
        <v>42880</v>
      </c>
    </row>
    <row r="446" spans="1:1">
      <c r="A446" s="29">
        <v>42880</v>
      </c>
    </row>
    <row r="447" spans="1:1">
      <c r="A447" s="29">
        <v>42880</v>
      </c>
    </row>
    <row r="448" spans="1:1">
      <c r="A448" s="29">
        <v>42880</v>
      </c>
    </row>
    <row r="449" spans="1:1">
      <c r="A449" s="29">
        <v>42880</v>
      </c>
    </row>
    <row r="450" spans="1:1">
      <c r="A450" s="29">
        <v>42880</v>
      </c>
    </row>
    <row r="451" spans="1:1">
      <c r="A451" s="29">
        <v>42880</v>
      </c>
    </row>
    <row r="452" spans="1:1">
      <c r="A452" s="29">
        <v>42880</v>
      </c>
    </row>
    <row r="453" spans="1:1">
      <c r="A453" s="29">
        <v>42880</v>
      </c>
    </row>
    <row r="454" spans="1:1">
      <c r="A454" s="29">
        <v>42880</v>
      </c>
    </row>
    <row r="455" spans="1:1">
      <c r="A455" s="29">
        <v>42880</v>
      </c>
    </row>
    <row r="456" spans="1:1">
      <c r="A456" s="29">
        <v>42880</v>
      </c>
    </row>
    <row r="457" spans="1:1">
      <c r="A457" s="29">
        <v>42880</v>
      </c>
    </row>
    <row r="458" spans="1:1">
      <c r="A458" s="29">
        <v>42880</v>
      </c>
    </row>
    <row r="459" spans="1:1">
      <c r="A459" s="29">
        <v>42880</v>
      </c>
    </row>
    <row r="460" spans="1:1">
      <c r="A460" s="29">
        <v>42880</v>
      </c>
    </row>
    <row r="461" spans="1:1">
      <c r="A461" s="29">
        <v>42880</v>
      </c>
    </row>
    <row r="462" spans="1:1">
      <c r="A462" s="29">
        <v>42880</v>
      </c>
    </row>
    <row r="463" spans="1:1">
      <c r="A463" s="29">
        <v>42880</v>
      </c>
    </row>
    <row r="464" spans="1:1">
      <c r="A464" s="29">
        <v>42880</v>
      </c>
    </row>
    <row r="465" spans="1:1">
      <c r="A465" s="29">
        <v>42880</v>
      </c>
    </row>
    <row r="466" spans="1:1">
      <c r="A466" s="29">
        <v>42880</v>
      </c>
    </row>
    <row r="467" spans="1:1">
      <c r="A467" s="29">
        <v>42880</v>
      </c>
    </row>
    <row r="468" spans="1:1">
      <c r="A468" s="29">
        <v>42880</v>
      </c>
    </row>
    <row r="469" spans="1:1">
      <c r="A469" s="29">
        <v>42880</v>
      </c>
    </row>
    <row r="470" spans="1:1">
      <c r="A470" s="29">
        <v>42880</v>
      </c>
    </row>
    <row r="471" spans="1:1">
      <c r="A471" s="29">
        <v>42880</v>
      </c>
    </row>
    <row r="472" spans="1:1">
      <c r="A472" s="29">
        <v>42880</v>
      </c>
    </row>
    <row r="473" spans="1:1">
      <c r="A473" s="29">
        <v>42880</v>
      </c>
    </row>
    <row r="474" spans="1:1">
      <c r="A474" s="29">
        <v>42880</v>
      </c>
    </row>
    <row r="475" spans="1:1">
      <c r="A475" s="29">
        <v>42880</v>
      </c>
    </row>
    <row r="476" spans="1:1">
      <c r="A476" s="29">
        <v>42880</v>
      </c>
    </row>
    <row r="477" spans="1:1">
      <c r="A477" s="29">
        <v>42880</v>
      </c>
    </row>
    <row r="478" spans="1:1">
      <c r="A478" s="29">
        <v>42880</v>
      </c>
    </row>
    <row r="479" spans="1:1">
      <c r="A479" s="29">
        <v>42880</v>
      </c>
    </row>
    <row r="480" spans="1:1">
      <c r="A480" s="29">
        <v>42880</v>
      </c>
    </row>
    <row r="481" spans="1:1">
      <c r="A481" s="29">
        <v>42880</v>
      </c>
    </row>
    <row r="482" spans="1:1">
      <c r="A482" s="29">
        <v>42880</v>
      </c>
    </row>
    <row r="483" spans="1:1">
      <c r="A483" s="29">
        <v>42880</v>
      </c>
    </row>
    <row r="484" spans="1:1">
      <c r="A484" s="29">
        <v>42880</v>
      </c>
    </row>
    <row r="485" spans="1:1">
      <c r="A485" s="29">
        <v>42880</v>
      </c>
    </row>
    <row r="486" spans="1:1">
      <c r="A486" s="29">
        <v>42880</v>
      </c>
    </row>
    <row r="487" spans="1:1">
      <c r="A487" s="29">
        <v>42880</v>
      </c>
    </row>
    <row r="488" spans="1:1">
      <c r="A488" s="29">
        <v>42880</v>
      </c>
    </row>
    <row r="489" spans="1:1">
      <c r="A489" s="29">
        <v>42880</v>
      </c>
    </row>
    <row r="490" spans="1:1">
      <c r="A490" s="29">
        <v>42880</v>
      </c>
    </row>
    <row r="491" spans="1:1">
      <c r="A491" s="29">
        <v>42880</v>
      </c>
    </row>
    <row r="492" spans="1:1">
      <c r="A492" s="29">
        <v>42880</v>
      </c>
    </row>
    <row r="493" spans="1:1">
      <c r="A493" s="29">
        <v>42880</v>
      </c>
    </row>
    <row r="494" spans="1:1">
      <c r="A494" s="29">
        <v>42880</v>
      </c>
    </row>
    <row r="495" spans="1:1">
      <c r="A495" s="29">
        <v>42880</v>
      </c>
    </row>
    <row r="496" spans="1:1">
      <c r="A496" s="29">
        <v>42880</v>
      </c>
    </row>
    <row r="497" spans="1:1">
      <c r="A497" s="29">
        <v>42880</v>
      </c>
    </row>
    <row r="498" spans="1:1">
      <c r="A498" s="29">
        <v>42880</v>
      </c>
    </row>
    <row r="499" spans="1:1">
      <c r="A499" s="29">
        <v>42880</v>
      </c>
    </row>
    <row r="500" spans="1:1">
      <c r="A500" s="29">
        <v>42880</v>
      </c>
    </row>
    <row r="501" spans="1:1">
      <c r="A501" s="29">
        <v>42880</v>
      </c>
    </row>
    <row r="502" spans="1:1">
      <c r="A502" s="29">
        <v>42880</v>
      </c>
    </row>
    <row r="503" spans="1:1">
      <c r="A503" s="29">
        <v>42880</v>
      </c>
    </row>
    <row r="504" spans="1:1">
      <c r="A504" s="29">
        <v>42880</v>
      </c>
    </row>
    <row r="505" spans="1:1">
      <c r="A505" s="29">
        <v>42880</v>
      </c>
    </row>
    <row r="506" spans="1:1">
      <c r="A506" s="29">
        <v>42880</v>
      </c>
    </row>
    <row r="507" spans="1:1">
      <c r="A507" s="29">
        <v>42880</v>
      </c>
    </row>
    <row r="508" spans="1:1">
      <c r="A508" s="29">
        <v>42880</v>
      </c>
    </row>
    <row r="509" spans="1:1">
      <c r="A509" s="29">
        <v>42880</v>
      </c>
    </row>
    <row r="510" spans="1:1">
      <c r="A510" s="29">
        <v>42880</v>
      </c>
    </row>
    <row r="511" spans="1:1">
      <c r="A511" s="29">
        <v>42880</v>
      </c>
    </row>
    <row r="512" spans="1:1">
      <c r="A512" s="29">
        <v>42880</v>
      </c>
    </row>
    <row r="513" spans="1:1">
      <c r="A513" s="29">
        <v>42880</v>
      </c>
    </row>
    <row r="514" spans="1:1">
      <c r="A514" s="29">
        <v>42880</v>
      </c>
    </row>
    <row r="515" spans="1:1">
      <c r="A515" s="29">
        <v>42880</v>
      </c>
    </row>
    <row r="516" spans="1:1">
      <c r="A516" s="29">
        <v>42880</v>
      </c>
    </row>
    <row r="517" spans="1:1">
      <c r="A517" s="29">
        <v>42880</v>
      </c>
    </row>
    <row r="518" spans="1:1">
      <c r="A518" s="29">
        <v>42880</v>
      </c>
    </row>
    <row r="519" spans="1:1">
      <c r="A519" s="29">
        <v>42880</v>
      </c>
    </row>
    <row r="520" spans="1:1">
      <c r="A520" s="29">
        <v>42880</v>
      </c>
    </row>
    <row r="521" spans="1:1">
      <c r="A521" s="29">
        <v>42880</v>
      </c>
    </row>
    <row r="522" spans="1:1">
      <c r="A522" s="29">
        <v>42880</v>
      </c>
    </row>
    <row r="523" spans="1:1">
      <c r="A523" s="29">
        <v>42880</v>
      </c>
    </row>
    <row r="524" spans="1:1">
      <c r="A524" s="29">
        <v>42880</v>
      </c>
    </row>
    <row r="525" spans="1:1">
      <c r="A525" s="29">
        <v>42880</v>
      </c>
    </row>
    <row r="526" spans="1:1">
      <c r="A526" s="29">
        <v>42880</v>
      </c>
    </row>
    <row r="527" spans="1:1">
      <c r="A527" s="29">
        <v>42880</v>
      </c>
    </row>
    <row r="528" spans="1:1">
      <c r="A528" s="29">
        <v>42880</v>
      </c>
    </row>
    <row r="529" spans="1:1">
      <c r="A529" s="29">
        <v>42880</v>
      </c>
    </row>
    <row r="530" spans="1:1">
      <c r="A530" s="29">
        <v>42880</v>
      </c>
    </row>
    <row r="531" spans="1:1">
      <c r="A531" s="29">
        <v>42880</v>
      </c>
    </row>
    <row r="532" spans="1:1">
      <c r="A532" s="29">
        <v>42880</v>
      </c>
    </row>
    <row r="533" spans="1:1">
      <c r="A533" s="29">
        <v>42880</v>
      </c>
    </row>
    <row r="534" spans="1:1">
      <c r="A534" s="29">
        <v>42880</v>
      </c>
    </row>
    <row r="535" spans="1:1">
      <c r="A535" s="29">
        <v>42880</v>
      </c>
    </row>
    <row r="536" spans="1:1">
      <c r="A536" s="29">
        <v>42880</v>
      </c>
    </row>
    <row r="537" spans="1:1">
      <c r="A537" s="29">
        <v>42880</v>
      </c>
    </row>
    <row r="538" spans="1:1">
      <c r="A538" s="29">
        <v>42880</v>
      </c>
    </row>
    <row r="539" spans="1:1">
      <c r="A539" s="29">
        <v>42880</v>
      </c>
    </row>
    <row r="540" spans="1:1">
      <c r="A540" s="29">
        <v>42880</v>
      </c>
    </row>
    <row r="541" spans="1:1">
      <c r="A541" s="29">
        <v>42880</v>
      </c>
    </row>
    <row r="542" spans="1:1">
      <c r="A542" s="29">
        <v>42880</v>
      </c>
    </row>
    <row r="543" spans="1:1">
      <c r="A543" s="29">
        <v>42880</v>
      </c>
    </row>
    <row r="544" spans="1:1">
      <c r="A544" s="29">
        <v>42880</v>
      </c>
    </row>
    <row r="545" spans="1:1">
      <c r="A545" s="29">
        <v>42880</v>
      </c>
    </row>
    <row r="546" spans="1:1">
      <c r="A546" s="29">
        <v>42880</v>
      </c>
    </row>
    <row r="547" spans="1:1">
      <c r="A547" s="29">
        <v>42880</v>
      </c>
    </row>
    <row r="548" spans="1:1">
      <c r="A548" s="29">
        <v>42880</v>
      </c>
    </row>
    <row r="549" spans="1:1">
      <c r="A549" s="29">
        <v>42880</v>
      </c>
    </row>
    <row r="550" spans="1:1">
      <c r="A550" s="29">
        <v>42880</v>
      </c>
    </row>
    <row r="551" spans="1:1">
      <c r="A551" s="29">
        <v>42880</v>
      </c>
    </row>
    <row r="552" spans="1:1">
      <c r="A552" s="29">
        <v>42880</v>
      </c>
    </row>
    <row r="553" spans="1:1">
      <c r="A553" s="29">
        <v>42880</v>
      </c>
    </row>
    <row r="554" spans="1:1">
      <c r="A554" s="29">
        <v>42880</v>
      </c>
    </row>
    <row r="555" spans="1:1">
      <c r="A555" s="29">
        <v>42880</v>
      </c>
    </row>
    <row r="556" spans="1:1">
      <c r="A556" s="29">
        <v>42880</v>
      </c>
    </row>
    <row r="557" spans="1:1">
      <c r="A557" s="29">
        <v>42880</v>
      </c>
    </row>
    <row r="558" spans="1:1">
      <c r="A558" s="29">
        <v>42880</v>
      </c>
    </row>
    <row r="559" spans="1:1">
      <c r="A559" s="29">
        <v>42880</v>
      </c>
    </row>
    <row r="560" spans="1:1">
      <c r="A560" s="29">
        <v>42880</v>
      </c>
    </row>
    <row r="561" spans="1:1">
      <c r="A561" s="29">
        <v>42880</v>
      </c>
    </row>
    <row r="562" spans="1:1">
      <c r="A562" s="29">
        <v>42880</v>
      </c>
    </row>
    <row r="563" spans="1:1">
      <c r="A563" s="29">
        <v>42880</v>
      </c>
    </row>
    <row r="564" spans="1:1">
      <c r="A564" s="29">
        <v>42880</v>
      </c>
    </row>
    <row r="565" spans="1:1">
      <c r="A565" s="29">
        <v>42880</v>
      </c>
    </row>
    <row r="566" spans="1:1">
      <c r="A566" s="29">
        <v>42880</v>
      </c>
    </row>
    <row r="567" spans="1:1">
      <c r="A567" s="29">
        <v>42880</v>
      </c>
    </row>
    <row r="568" spans="1:1">
      <c r="A568" s="29">
        <v>42880</v>
      </c>
    </row>
    <row r="569" spans="1:1">
      <c r="A569" s="29">
        <v>42880</v>
      </c>
    </row>
    <row r="570" spans="1:1">
      <c r="A570" s="29">
        <v>42880</v>
      </c>
    </row>
    <row r="571" spans="1:1">
      <c r="A571" s="29">
        <v>42880</v>
      </c>
    </row>
    <row r="572" spans="1:1">
      <c r="A572" s="29">
        <v>42880</v>
      </c>
    </row>
    <row r="573" spans="1:1">
      <c r="A573" s="29">
        <v>42880</v>
      </c>
    </row>
    <row r="574" spans="1:1">
      <c r="A574" s="29">
        <v>42880</v>
      </c>
    </row>
    <row r="575" spans="1:1">
      <c r="A575" s="29">
        <v>42880</v>
      </c>
    </row>
    <row r="576" spans="1:1">
      <c r="A576" s="29">
        <v>42880</v>
      </c>
    </row>
    <row r="577" spans="1:1">
      <c r="A577" s="29">
        <v>42880</v>
      </c>
    </row>
    <row r="578" spans="1:1">
      <c r="A578" s="29">
        <v>42880</v>
      </c>
    </row>
    <row r="579" spans="1:1">
      <c r="A579" s="29">
        <v>42880</v>
      </c>
    </row>
    <row r="580" spans="1:1">
      <c r="A580" s="29">
        <v>42880</v>
      </c>
    </row>
    <row r="581" spans="1:1">
      <c r="A581" s="29">
        <v>42880</v>
      </c>
    </row>
    <row r="582" spans="1:1">
      <c r="A582" s="29">
        <v>42880</v>
      </c>
    </row>
    <row r="583" spans="1:1">
      <c r="A583" s="29">
        <v>42880</v>
      </c>
    </row>
    <row r="584" spans="1:1">
      <c r="A584" s="29">
        <v>42880</v>
      </c>
    </row>
    <row r="585" spans="1:1">
      <c r="A585" s="29">
        <v>42880</v>
      </c>
    </row>
    <row r="586" spans="1:1">
      <c r="A586" s="29">
        <v>42880</v>
      </c>
    </row>
    <row r="587" spans="1:1">
      <c r="A587" s="29">
        <v>42880</v>
      </c>
    </row>
    <row r="588" spans="1:1">
      <c r="A588" s="29">
        <v>42880</v>
      </c>
    </row>
    <row r="589" spans="1:1">
      <c r="A589" s="29">
        <v>42880</v>
      </c>
    </row>
    <row r="590" spans="1:1">
      <c r="A590" s="29">
        <v>42880</v>
      </c>
    </row>
    <row r="591" spans="1:1">
      <c r="A591" s="29">
        <v>42880</v>
      </c>
    </row>
    <row r="592" spans="1:1">
      <c r="A592" s="29">
        <v>42880</v>
      </c>
    </row>
    <row r="593" spans="1:1">
      <c r="A593" s="29">
        <v>42880</v>
      </c>
    </row>
    <row r="594" spans="1:1">
      <c r="A594" s="29">
        <v>42880</v>
      </c>
    </row>
    <row r="595" spans="1:1">
      <c r="A595" s="29">
        <v>42880</v>
      </c>
    </row>
    <row r="596" spans="1:1">
      <c r="A596" s="29">
        <v>42880</v>
      </c>
    </row>
    <row r="597" spans="1:1">
      <c r="A597" s="29">
        <v>42880</v>
      </c>
    </row>
    <row r="598" spans="1:1">
      <c r="A598" s="29">
        <v>42880</v>
      </c>
    </row>
    <row r="599" spans="1:1">
      <c r="A599" s="29">
        <v>42880</v>
      </c>
    </row>
    <row r="600" spans="1:1">
      <c r="A600" s="29">
        <v>42880</v>
      </c>
    </row>
    <row r="601" spans="1:1">
      <c r="A601" s="29">
        <v>42880</v>
      </c>
    </row>
    <row r="602" spans="1:1">
      <c r="A602" s="29">
        <v>42880</v>
      </c>
    </row>
    <row r="603" spans="1:1">
      <c r="A603" s="29">
        <v>42880</v>
      </c>
    </row>
    <row r="604" spans="1:1">
      <c r="A604" s="29">
        <v>42880</v>
      </c>
    </row>
    <row r="605" spans="1:1">
      <c r="A605" s="29">
        <v>42880</v>
      </c>
    </row>
    <row r="606" spans="1:1">
      <c r="A606" s="29">
        <v>42880</v>
      </c>
    </row>
    <row r="607" spans="1:1">
      <c r="A607" s="29">
        <v>42880</v>
      </c>
    </row>
    <row r="608" spans="1:1">
      <c r="A608" s="29">
        <v>42880</v>
      </c>
    </row>
    <row r="609" spans="1:1">
      <c r="A609" s="29">
        <v>42880</v>
      </c>
    </row>
    <row r="610" spans="1:1">
      <c r="A610" s="29">
        <v>42880</v>
      </c>
    </row>
    <row r="611" spans="1:1">
      <c r="A611" s="29">
        <v>42880</v>
      </c>
    </row>
    <row r="612" spans="1:1">
      <c r="A612" s="29">
        <v>42880</v>
      </c>
    </row>
    <row r="613" spans="1:1">
      <c r="A613" s="29">
        <v>42880</v>
      </c>
    </row>
    <row r="614" spans="1:1">
      <c r="A614" s="29">
        <v>42880</v>
      </c>
    </row>
    <row r="615" spans="1:1">
      <c r="A615" s="29">
        <v>42880</v>
      </c>
    </row>
    <row r="616" spans="1:1">
      <c r="A616" s="29">
        <v>42880</v>
      </c>
    </row>
    <row r="617" spans="1:1">
      <c r="A617" s="29">
        <v>42880</v>
      </c>
    </row>
    <row r="618" spans="1:1">
      <c r="A618" s="29">
        <v>42880</v>
      </c>
    </row>
    <row r="619" spans="1:1">
      <c r="A619" s="29">
        <v>42880</v>
      </c>
    </row>
    <row r="620" spans="1:1">
      <c r="A620" s="29">
        <v>42880</v>
      </c>
    </row>
    <row r="621" spans="1:1">
      <c r="A621" s="29">
        <v>42880</v>
      </c>
    </row>
    <row r="622" spans="1:1">
      <c r="A622" s="29">
        <v>42880</v>
      </c>
    </row>
    <row r="623" spans="1:1">
      <c r="A623" s="29">
        <v>42880</v>
      </c>
    </row>
    <row r="624" spans="1:1">
      <c r="A624" s="29">
        <v>42880</v>
      </c>
    </row>
    <row r="625" spans="1:1">
      <c r="A625" s="29">
        <v>42880</v>
      </c>
    </row>
    <row r="626" spans="1:1">
      <c r="A626" s="29">
        <v>42880</v>
      </c>
    </row>
    <row r="627" spans="1:1">
      <c r="A627" s="29">
        <v>42880</v>
      </c>
    </row>
    <row r="628" spans="1:1">
      <c r="A628" s="29">
        <v>42880</v>
      </c>
    </row>
    <row r="629" spans="1:1">
      <c r="A629" s="29">
        <v>42880</v>
      </c>
    </row>
    <row r="630" spans="1:1">
      <c r="A630" s="29">
        <v>42880</v>
      </c>
    </row>
    <row r="631" spans="1:1">
      <c r="A631" s="29">
        <v>42880</v>
      </c>
    </row>
    <row r="632" spans="1:1">
      <c r="A632" s="29">
        <v>42880</v>
      </c>
    </row>
    <row r="633" spans="1:1">
      <c r="A633" s="29">
        <v>42880</v>
      </c>
    </row>
    <row r="634" spans="1:1">
      <c r="A634" s="29">
        <v>42880</v>
      </c>
    </row>
    <row r="635" spans="1:1">
      <c r="A635" s="29">
        <v>42880</v>
      </c>
    </row>
    <row r="636" spans="1:1">
      <c r="A636" s="29">
        <v>42880</v>
      </c>
    </row>
    <row r="637" spans="1:1">
      <c r="A637" s="29">
        <v>42880</v>
      </c>
    </row>
    <row r="638" spans="1:1">
      <c r="A638" s="29">
        <v>42880</v>
      </c>
    </row>
    <row r="639" spans="1:1">
      <c r="A639" s="29">
        <v>42880</v>
      </c>
    </row>
    <row r="640" spans="1:1">
      <c r="A640" s="29">
        <v>42880</v>
      </c>
    </row>
    <row r="641" spans="1:1">
      <c r="A641" s="29">
        <v>42880</v>
      </c>
    </row>
    <row r="642" spans="1:1">
      <c r="A642" s="29">
        <v>42880</v>
      </c>
    </row>
    <row r="643" spans="1:1">
      <c r="A643" s="29">
        <v>42880</v>
      </c>
    </row>
    <row r="644" spans="1:1">
      <c r="A644" s="29">
        <v>42880</v>
      </c>
    </row>
    <row r="645" spans="1:1">
      <c r="A645" s="29">
        <v>42880</v>
      </c>
    </row>
    <row r="646" spans="1:1">
      <c r="A646" s="29">
        <v>42880</v>
      </c>
    </row>
    <row r="647" spans="1:1">
      <c r="A647" s="29">
        <v>42880</v>
      </c>
    </row>
    <row r="648" spans="1:1">
      <c r="A648" s="29">
        <v>42880</v>
      </c>
    </row>
    <row r="649" spans="1:1">
      <c r="A649" s="29">
        <v>42880</v>
      </c>
    </row>
    <row r="650" spans="1:1">
      <c r="A650" s="29">
        <v>42880</v>
      </c>
    </row>
    <row r="651" spans="1:1">
      <c r="A651" s="29">
        <v>42880</v>
      </c>
    </row>
    <row r="652" spans="1:1">
      <c r="A652" s="29">
        <v>42880</v>
      </c>
    </row>
    <row r="653" spans="1:1">
      <c r="A653" s="29">
        <v>42880</v>
      </c>
    </row>
    <row r="654" spans="1:1">
      <c r="A654" s="29">
        <v>42880</v>
      </c>
    </row>
    <row r="655" spans="1:1">
      <c r="A655" s="29">
        <v>42880</v>
      </c>
    </row>
    <row r="656" spans="1:1">
      <c r="A656" s="29">
        <v>42880</v>
      </c>
    </row>
    <row r="657" spans="1:1">
      <c r="A657" s="29">
        <v>42880</v>
      </c>
    </row>
    <row r="658" spans="1:1">
      <c r="A658" s="29">
        <v>42880</v>
      </c>
    </row>
    <row r="659" spans="1:1">
      <c r="A659" s="29">
        <v>42880</v>
      </c>
    </row>
    <row r="660" spans="1:1">
      <c r="A660" s="29">
        <v>42880</v>
      </c>
    </row>
    <row r="661" spans="1:1">
      <c r="A661" s="29">
        <v>42880</v>
      </c>
    </row>
    <row r="662" spans="1:1">
      <c r="A662" s="29">
        <v>42880</v>
      </c>
    </row>
    <row r="663" spans="1:1">
      <c r="A663" s="29">
        <v>42880</v>
      </c>
    </row>
    <row r="664" spans="1:1">
      <c r="A664" s="29">
        <v>42880</v>
      </c>
    </row>
    <row r="665" spans="1:1">
      <c r="A665" s="29">
        <v>42880</v>
      </c>
    </row>
    <row r="666" spans="1:1">
      <c r="A666" s="29">
        <v>42880</v>
      </c>
    </row>
    <row r="667" spans="1:1">
      <c r="A667" s="29">
        <v>42880</v>
      </c>
    </row>
    <row r="668" spans="1:1">
      <c r="A668" s="29">
        <v>42880</v>
      </c>
    </row>
    <row r="669" spans="1:1">
      <c r="A669" s="29">
        <v>42880</v>
      </c>
    </row>
    <row r="670" spans="1:1">
      <c r="A670" s="29">
        <v>42880</v>
      </c>
    </row>
    <row r="671" spans="1:1">
      <c r="A671" s="29">
        <v>42880</v>
      </c>
    </row>
    <row r="672" spans="1:1">
      <c r="A672" s="29">
        <v>42880</v>
      </c>
    </row>
    <row r="673" spans="1:1">
      <c r="A673" s="29">
        <v>42880</v>
      </c>
    </row>
    <row r="674" spans="1:1">
      <c r="A674" s="29">
        <v>42880</v>
      </c>
    </row>
    <row r="675" spans="1:1">
      <c r="A675" s="29">
        <v>42880</v>
      </c>
    </row>
    <row r="676" spans="1:1">
      <c r="A676" s="29">
        <v>42880</v>
      </c>
    </row>
    <row r="677" spans="1:1">
      <c r="A677" s="29">
        <v>42880</v>
      </c>
    </row>
    <row r="678" spans="1:1">
      <c r="A678" s="29">
        <v>42880</v>
      </c>
    </row>
    <row r="679" spans="1:1">
      <c r="A679" s="29">
        <v>42880</v>
      </c>
    </row>
    <row r="680" spans="1:1">
      <c r="A680" s="29">
        <v>42880</v>
      </c>
    </row>
    <row r="681" spans="1:1">
      <c r="A681" s="29">
        <v>42880</v>
      </c>
    </row>
    <row r="682" spans="1:1">
      <c r="A682" s="29">
        <v>42880</v>
      </c>
    </row>
    <row r="683" spans="1:1">
      <c r="A683" s="29">
        <v>42880</v>
      </c>
    </row>
    <row r="684" spans="1:1">
      <c r="A684" s="29">
        <v>42880</v>
      </c>
    </row>
    <row r="685" spans="1:1">
      <c r="A685" s="29">
        <v>42880</v>
      </c>
    </row>
    <row r="686" spans="1:1">
      <c r="A686" s="29">
        <v>42880</v>
      </c>
    </row>
    <row r="687" spans="1:1">
      <c r="A687" s="29">
        <v>42880</v>
      </c>
    </row>
    <row r="688" spans="1:1">
      <c r="A688" s="29">
        <v>42880</v>
      </c>
    </row>
    <row r="689" spans="1:1">
      <c r="A689" s="29">
        <v>42880</v>
      </c>
    </row>
    <row r="690" spans="1:1">
      <c r="A690" s="29">
        <v>42880</v>
      </c>
    </row>
    <row r="691" spans="1:1">
      <c r="A691" s="29">
        <v>42880</v>
      </c>
    </row>
    <row r="692" spans="1:1">
      <c r="A692" s="29">
        <v>42880</v>
      </c>
    </row>
    <row r="693" spans="1:1">
      <c r="A693" s="29">
        <v>42880</v>
      </c>
    </row>
    <row r="694" spans="1:1">
      <c r="A694" s="29">
        <v>42880</v>
      </c>
    </row>
    <row r="695" spans="1:1">
      <c r="A695" s="29">
        <v>42880</v>
      </c>
    </row>
    <row r="696" spans="1:1">
      <c r="A696" s="29">
        <v>42880</v>
      </c>
    </row>
    <row r="697" spans="1:1">
      <c r="A697" s="29">
        <v>42880</v>
      </c>
    </row>
    <row r="698" spans="1:1">
      <c r="A698" s="29">
        <v>42880</v>
      </c>
    </row>
    <row r="699" spans="1:1">
      <c r="A699" s="29">
        <v>42880</v>
      </c>
    </row>
    <row r="700" spans="1:1">
      <c r="A700" s="29">
        <v>42880</v>
      </c>
    </row>
    <row r="701" spans="1:1">
      <c r="A701" s="29">
        <v>42880</v>
      </c>
    </row>
    <row r="702" spans="1:1">
      <c r="A702" s="29">
        <v>42880</v>
      </c>
    </row>
    <row r="703" spans="1:1">
      <c r="A703" s="29">
        <v>42880</v>
      </c>
    </row>
    <row r="704" spans="1:1">
      <c r="A704" s="29">
        <v>42880</v>
      </c>
    </row>
    <row r="705" spans="1:1">
      <c r="A705" s="29">
        <v>42880</v>
      </c>
    </row>
    <row r="706" spans="1:1">
      <c r="A706" s="29">
        <v>42880</v>
      </c>
    </row>
    <row r="707" spans="1:1">
      <c r="A707" s="29">
        <v>42880</v>
      </c>
    </row>
    <row r="708" spans="1:1">
      <c r="A708" s="29">
        <v>42880</v>
      </c>
    </row>
    <row r="709" spans="1:1">
      <c r="A709" s="29">
        <v>42880</v>
      </c>
    </row>
    <row r="710" spans="1:1">
      <c r="A710" s="29">
        <v>42880</v>
      </c>
    </row>
    <row r="711" spans="1:1">
      <c r="A711" s="29">
        <v>42880</v>
      </c>
    </row>
    <row r="712" spans="1:1">
      <c r="A712" s="29">
        <v>42880</v>
      </c>
    </row>
    <row r="713" spans="1:1">
      <c r="A713" s="29">
        <v>42880</v>
      </c>
    </row>
    <row r="714" spans="1:1">
      <c r="A714" s="29">
        <v>42880</v>
      </c>
    </row>
    <row r="715" spans="1:1">
      <c r="A715" s="29">
        <v>42880</v>
      </c>
    </row>
    <row r="716" spans="1:1">
      <c r="A716" s="29">
        <v>42880</v>
      </c>
    </row>
    <row r="717" spans="1:1">
      <c r="A717" s="29">
        <v>42880</v>
      </c>
    </row>
    <row r="718" spans="1:1">
      <c r="A718" s="29">
        <v>42880</v>
      </c>
    </row>
    <row r="719" spans="1:1">
      <c r="A719" s="29">
        <v>42880</v>
      </c>
    </row>
    <row r="720" spans="1:1">
      <c r="A720" s="29">
        <v>42880</v>
      </c>
    </row>
    <row r="721" spans="1:1">
      <c r="A721" s="29">
        <v>42880</v>
      </c>
    </row>
    <row r="722" spans="1:1">
      <c r="A722" s="29">
        <v>42880</v>
      </c>
    </row>
    <row r="723" spans="1:1">
      <c r="A723" s="29">
        <v>42880</v>
      </c>
    </row>
    <row r="724" spans="1:1">
      <c r="A724" s="29">
        <v>42880</v>
      </c>
    </row>
    <row r="725" spans="1:1">
      <c r="A725" s="29">
        <v>42880</v>
      </c>
    </row>
    <row r="726" spans="1:1">
      <c r="A726" s="29">
        <v>42880</v>
      </c>
    </row>
    <row r="727" spans="1:1">
      <c r="A727" s="29">
        <v>42880</v>
      </c>
    </row>
    <row r="728" spans="1:1">
      <c r="A728" s="29">
        <v>42880</v>
      </c>
    </row>
    <row r="729" spans="1:1">
      <c r="A729" s="29">
        <v>42880</v>
      </c>
    </row>
    <row r="730" spans="1:1">
      <c r="A730" s="29">
        <v>42880</v>
      </c>
    </row>
    <row r="731" spans="1:1">
      <c r="A731" s="29">
        <v>42880</v>
      </c>
    </row>
    <row r="732" spans="1:1">
      <c r="A732" s="29">
        <v>42880</v>
      </c>
    </row>
    <row r="733" spans="1:1">
      <c r="A733" s="29">
        <v>42880</v>
      </c>
    </row>
    <row r="734" spans="1:1">
      <c r="A734" s="29">
        <v>42880</v>
      </c>
    </row>
    <row r="735" spans="1:1">
      <c r="A735" s="29">
        <v>42880</v>
      </c>
    </row>
    <row r="736" spans="1:1">
      <c r="A736" s="29">
        <v>42880</v>
      </c>
    </row>
    <row r="737" spans="1:1">
      <c r="A737" s="29">
        <v>42880</v>
      </c>
    </row>
    <row r="738" spans="1:1">
      <c r="A738" s="29">
        <v>42880</v>
      </c>
    </row>
    <row r="739" spans="1:1">
      <c r="A739" s="29">
        <v>42880</v>
      </c>
    </row>
    <row r="740" spans="1:1">
      <c r="A740" s="29">
        <v>42880</v>
      </c>
    </row>
    <row r="741" spans="1:1">
      <c r="A741" s="29">
        <v>42880</v>
      </c>
    </row>
    <row r="742" spans="1:1">
      <c r="A742" s="29">
        <v>42880</v>
      </c>
    </row>
    <row r="743" spans="1:1">
      <c r="A743" s="29">
        <v>42880</v>
      </c>
    </row>
    <row r="744" spans="1:1">
      <c r="A744" s="29">
        <v>42880</v>
      </c>
    </row>
    <row r="745" spans="1:1">
      <c r="A745" s="29">
        <v>42880</v>
      </c>
    </row>
    <row r="746" spans="1:1">
      <c r="A746" s="29">
        <v>42880</v>
      </c>
    </row>
    <row r="747" spans="1:1">
      <c r="A747" s="29">
        <v>42880</v>
      </c>
    </row>
    <row r="748" spans="1:1">
      <c r="A748" s="29">
        <v>42880</v>
      </c>
    </row>
    <row r="749" spans="1:1">
      <c r="A749" s="29">
        <v>42880</v>
      </c>
    </row>
    <row r="750" spans="1:1">
      <c r="A750" s="29">
        <v>42880</v>
      </c>
    </row>
    <row r="751" spans="1:1">
      <c r="A751" s="29">
        <v>42880</v>
      </c>
    </row>
    <row r="752" spans="1:1">
      <c r="A752" s="29">
        <v>42880</v>
      </c>
    </row>
    <row r="753" spans="1:1">
      <c r="A753" s="29">
        <v>42880</v>
      </c>
    </row>
    <row r="754" spans="1:1">
      <c r="A754" s="29">
        <v>42880</v>
      </c>
    </row>
    <row r="755" spans="1:1">
      <c r="A755" s="29">
        <v>42880</v>
      </c>
    </row>
    <row r="756" spans="1:1">
      <c r="A756" s="29">
        <v>42880</v>
      </c>
    </row>
    <row r="757" spans="1:1">
      <c r="A757" s="29">
        <v>42880</v>
      </c>
    </row>
    <row r="758" spans="1:1">
      <c r="A758" s="29">
        <v>42880</v>
      </c>
    </row>
    <row r="759" spans="1:1">
      <c r="A759" s="29">
        <v>42880</v>
      </c>
    </row>
    <row r="760" spans="1:1">
      <c r="A760" s="29">
        <v>42880</v>
      </c>
    </row>
    <row r="761" spans="1:1">
      <c r="A761" s="29">
        <v>42880</v>
      </c>
    </row>
    <row r="762" spans="1:1">
      <c r="A762" s="29">
        <v>42880</v>
      </c>
    </row>
    <row r="763" spans="1:1">
      <c r="A763" s="29">
        <v>42880</v>
      </c>
    </row>
    <row r="764" spans="1:1">
      <c r="A764" s="29">
        <v>42880</v>
      </c>
    </row>
    <row r="765" spans="1:1">
      <c r="A765" s="29">
        <v>42880</v>
      </c>
    </row>
    <row r="766" spans="1:1">
      <c r="A766" s="29">
        <v>42880</v>
      </c>
    </row>
    <row r="767" spans="1:1">
      <c r="A767" s="29">
        <v>42880</v>
      </c>
    </row>
    <row r="768" spans="1:1">
      <c r="A768" s="29">
        <v>42880</v>
      </c>
    </row>
    <row r="769" spans="1:1">
      <c r="A769" s="29">
        <v>42880</v>
      </c>
    </row>
    <row r="770" spans="1:1">
      <c r="A770" s="29">
        <v>42880</v>
      </c>
    </row>
    <row r="771" spans="1:1">
      <c r="A771" s="29">
        <v>42880</v>
      </c>
    </row>
    <row r="772" spans="1:1">
      <c r="A772" s="29">
        <v>42880</v>
      </c>
    </row>
    <row r="773" spans="1:1">
      <c r="A773" s="29">
        <v>42880</v>
      </c>
    </row>
    <row r="774" spans="1:1">
      <c r="A774" s="29">
        <v>42880</v>
      </c>
    </row>
    <row r="775" spans="1:1">
      <c r="A775" s="29">
        <v>42880</v>
      </c>
    </row>
    <row r="776" spans="1:1">
      <c r="A776" s="29">
        <v>42880</v>
      </c>
    </row>
    <row r="777" spans="1:1">
      <c r="A777" s="29">
        <v>42880</v>
      </c>
    </row>
    <row r="778" spans="1:1">
      <c r="A778" s="29">
        <v>42880</v>
      </c>
    </row>
    <row r="779" spans="1:1">
      <c r="A779" s="29">
        <v>42880</v>
      </c>
    </row>
    <row r="780" spans="1:1">
      <c r="A780" s="29">
        <v>42880</v>
      </c>
    </row>
    <row r="781" spans="1:1">
      <c r="A781" s="29">
        <v>42880</v>
      </c>
    </row>
    <row r="782" spans="1:1">
      <c r="A782" s="29">
        <v>42880</v>
      </c>
    </row>
    <row r="783" spans="1:1">
      <c r="A783" s="29">
        <v>42880</v>
      </c>
    </row>
    <row r="784" spans="1:1">
      <c r="A784" s="29">
        <v>42880</v>
      </c>
    </row>
    <row r="785" spans="1:1">
      <c r="A785" s="29">
        <v>42880</v>
      </c>
    </row>
    <row r="786" spans="1:1">
      <c r="A786" s="29">
        <v>42880</v>
      </c>
    </row>
    <row r="787" spans="1:1">
      <c r="A787" s="29">
        <v>42880</v>
      </c>
    </row>
    <row r="788" spans="1:1">
      <c r="A788" s="29">
        <v>42880</v>
      </c>
    </row>
    <row r="789" spans="1:1">
      <c r="A789" s="29">
        <v>42880</v>
      </c>
    </row>
    <row r="790" spans="1:1">
      <c r="A790" s="29">
        <v>42880</v>
      </c>
    </row>
    <row r="791" spans="1:1">
      <c r="A791" s="29">
        <v>42880</v>
      </c>
    </row>
    <row r="792" spans="1:1">
      <c r="A792" s="29">
        <v>42880</v>
      </c>
    </row>
    <row r="793" spans="1:1">
      <c r="A793" s="29">
        <v>42880</v>
      </c>
    </row>
    <row r="794" spans="1:1">
      <c r="A794" s="29">
        <v>42880</v>
      </c>
    </row>
    <row r="795" spans="1:1">
      <c r="A795" s="29">
        <v>42880</v>
      </c>
    </row>
    <row r="796" spans="1:1">
      <c r="A796" s="29">
        <v>42880</v>
      </c>
    </row>
    <row r="797" spans="1:1">
      <c r="A797" s="29">
        <v>42880</v>
      </c>
    </row>
    <row r="798" spans="1:1">
      <c r="A798" s="29">
        <v>42880</v>
      </c>
    </row>
    <row r="799" spans="1:1">
      <c r="A799" s="29">
        <v>42880</v>
      </c>
    </row>
    <row r="800" spans="1:1">
      <c r="A800" s="29">
        <v>42880</v>
      </c>
    </row>
    <row r="801" spans="1:1">
      <c r="A801" s="29">
        <v>42880</v>
      </c>
    </row>
    <row r="802" spans="1:1">
      <c r="A802" s="29">
        <v>42880</v>
      </c>
    </row>
    <row r="803" spans="1:1">
      <c r="A803" s="29">
        <v>42880</v>
      </c>
    </row>
    <row r="804" spans="1:1">
      <c r="A804" s="29">
        <v>42880</v>
      </c>
    </row>
    <row r="805" spans="1:1">
      <c r="A805" s="29">
        <v>42880</v>
      </c>
    </row>
    <row r="806" spans="1:1">
      <c r="A806" s="29">
        <v>42880</v>
      </c>
    </row>
    <row r="807" spans="1:1">
      <c r="A807" s="29">
        <v>42880</v>
      </c>
    </row>
    <row r="808" spans="1:1">
      <c r="A808" s="29">
        <v>42880</v>
      </c>
    </row>
    <row r="809" spans="1:1">
      <c r="A809" s="29">
        <v>42880</v>
      </c>
    </row>
    <row r="810" spans="1:1">
      <c r="A810" s="29">
        <v>42880</v>
      </c>
    </row>
    <row r="811" spans="1:1">
      <c r="A811" s="29">
        <v>42880</v>
      </c>
    </row>
    <row r="812" spans="1:1">
      <c r="A812" s="29">
        <v>42880</v>
      </c>
    </row>
    <row r="813" spans="1:1">
      <c r="A813" s="29">
        <v>42880</v>
      </c>
    </row>
    <row r="814" spans="1:1">
      <c r="A814" s="29">
        <v>42880</v>
      </c>
    </row>
    <row r="815" spans="1:1">
      <c r="A815" s="29">
        <v>42880</v>
      </c>
    </row>
    <row r="816" spans="1:1">
      <c r="A816" s="29">
        <v>42880</v>
      </c>
    </row>
    <row r="817" spans="1:1">
      <c r="A817" s="29">
        <v>42880</v>
      </c>
    </row>
    <row r="818" spans="1:1">
      <c r="A818" s="29">
        <v>42880</v>
      </c>
    </row>
    <row r="819" spans="1:1">
      <c r="A819" s="29">
        <v>42880</v>
      </c>
    </row>
    <row r="820" spans="1:1">
      <c r="A820" s="29">
        <v>42880</v>
      </c>
    </row>
    <row r="821" spans="1:1">
      <c r="A821" s="29">
        <v>42880</v>
      </c>
    </row>
    <row r="822" spans="1:1">
      <c r="A822" s="29">
        <v>42880</v>
      </c>
    </row>
    <row r="823" spans="1:1">
      <c r="A823" s="29">
        <v>42880</v>
      </c>
    </row>
    <row r="824" spans="1:1">
      <c r="A824" s="29">
        <v>42880</v>
      </c>
    </row>
    <row r="825" spans="1:1">
      <c r="A825" s="29">
        <v>42880</v>
      </c>
    </row>
    <row r="826" spans="1:1">
      <c r="A826" s="29">
        <v>42880</v>
      </c>
    </row>
    <row r="827" spans="1:1">
      <c r="A827" s="29">
        <v>42880</v>
      </c>
    </row>
    <row r="828" spans="1:1">
      <c r="A828" s="29">
        <v>42880</v>
      </c>
    </row>
    <row r="829" spans="1:1">
      <c r="A829" s="29">
        <v>42880</v>
      </c>
    </row>
    <row r="830" spans="1:1">
      <c r="A830" s="29">
        <v>42880</v>
      </c>
    </row>
    <row r="831" spans="1:1">
      <c r="A831" s="29">
        <v>42880</v>
      </c>
    </row>
    <row r="832" spans="1:1">
      <c r="A832" s="29">
        <v>42880</v>
      </c>
    </row>
    <row r="833" spans="1:1">
      <c r="A833" s="29">
        <v>42880</v>
      </c>
    </row>
    <row r="834" spans="1:1">
      <c r="A834" s="29">
        <v>42880</v>
      </c>
    </row>
    <row r="835" spans="1:1">
      <c r="A835" s="29">
        <v>42880</v>
      </c>
    </row>
    <row r="836" spans="1:1">
      <c r="A836" s="29">
        <v>42880</v>
      </c>
    </row>
    <row r="837" spans="1:1">
      <c r="A837" s="29">
        <v>42880</v>
      </c>
    </row>
    <row r="838" spans="1:1">
      <c r="A838" s="29">
        <v>42880</v>
      </c>
    </row>
    <row r="839" spans="1:1">
      <c r="A839" s="29">
        <v>42880</v>
      </c>
    </row>
    <row r="840" spans="1:1">
      <c r="A840" s="29">
        <v>42880</v>
      </c>
    </row>
    <row r="841" spans="1:1">
      <c r="A841" s="29">
        <v>42880</v>
      </c>
    </row>
    <row r="842" spans="1:1">
      <c r="A842" s="29">
        <v>42880</v>
      </c>
    </row>
    <row r="843" spans="1:1">
      <c r="A843" s="29">
        <v>42880</v>
      </c>
    </row>
    <row r="844" spans="1:1">
      <c r="A844" s="29">
        <v>42880</v>
      </c>
    </row>
    <row r="845" spans="1:1">
      <c r="A845" s="29">
        <v>42880</v>
      </c>
    </row>
    <row r="846" spans="1:1">
      <c r="A846" s="29">
        <v>42880</v>
      </c>
    </row>
    <row r="847" spans="1:1">
      <c r="A847" s="29">
        <v>42880</v>
      </c>
    </row>
    <row r="848" spans="1:1">
      <c r="A848" s="29">
        <v>42880</v>
      </c>
    </row>
    <row r="849" spans="1:1">
      <c r="A849" s="29">
        <v>42880</v>
      </c>
    </row>
    <row r="850" spans="1:1">
      <c r="A850" s="29">
        <v>42880</v>
      </c>
    </row>
    <row r="851" spans="1:1">
      <c r="A851" s="29">
        <v>42880</v>
      </c>
    </row>
    <row r="852" spans="1:1">
      <c r="A852" s="29">
        <v>42880</v>
      </c>
    </row>
    <row r="853" spans="1:1">
      <c r="A853" s="29">
        <v>42880</v>
      </c>
    </row>
    <row r="854" spans="1:1">
      <c r="A854" s="29">
        <v>42880</v>
      </c>
    </row>
    <row r="855" spans="1:1">
      <c r="A855" s="29">
        <v>42880</v>
      </c>
    </row>
    <row r="856" spans="1:1">
      <c r="A856" s="29">
        <v>42880</v>
      </c>
    </row>
    <row r="857" spans="1:1">
      <c r="A857" s="29">
        <v>42880</v>
      </c>
    </row>
    <row r="858" spans="1:1">
      <c r="A858" s="29">
        <v>42880</v>
      </c>
    </row>
    <row r="859" spans="1:1">
      <c r="A859" s="29">
        <v>42880</v>
      </c>
    </row>
    <row r="860" spans="1:1">
      <c r="A860" s="29">
        <v>42880</v>
      </c>
    </row>
    <row r="861" spans="1:1">
      <c r="A861" s="29">
        <v>42880</v>
      </c>
    </row>
    <row r="862" spans="1:1">
      <c r="A862" s="29">
        <v>42880</v>
      </c>
    </row>
    <row r="863" spans="1:1">
      <c r="A863" s="29">
        <v>42880</v>
      </c>
    </row>
    <row r="864" spans="1:1">
      <c r="A864" s="29">
        <v>42880</v>
      </c>
    </row>
    <row r="865" spans="1:1">
      <c r="A865" s="29">
        <v>42880</v>
      </c>
    </row>
    <row r="866" spans="1:1">
      <c r="A866" s="29">
        <v>42880</v>
      </c>
    </row>
    <row r="867" spans="1:1">
      <c r="A867" s="29">
        <v>42880</v>
      </c>
    </row>
    <row r="868" spans="1:1">
      <c r="A868" s="29">
        <v>42880</v>
      </c>
    </row>
    <row r="869" spans="1:1">
      <c r="A869" s="29">
        <v>42880</v>
      </c>
    </row>
    <row r="870" spans="1:1">
      <c r="A870" s="29">
        <v>42880</v>
      </c>
    </row>
    <row r="871" spans="1:1">
      <c r="A871" s="29">
        <v>42880</v>
      </c>
    </row>
    <row r="872" spans="1:1">
      <c r="A872" s="29">
        <v>42880</v>
      </c>
    </row>
    <row r="873" spans="1:1">
      <c r="A873" s="29">
        <v>42880</v>
      </c>
    </row>
    <row r="874" spans="1:1">
      <c r="A874" s="29">
        <v>42880</v>
      </c>
    </row>
    <row r="875" spans="1:1">
      <c r="A875" s="29">
        <v>42880</v>
      </c>
    </row>
    <row r="876" spans="1:1">
      <c r="A876" s="29">
        <v>42880</v>
      </c>
    </row>
    <row r="877" spans="1:1">
      <c r="A877" s="29">
        <v>42880</v>
      </c>
    </row>
    <row r="878" spans="1:1">
      <c r="A878" s="29">
        <v>42880</v>
      </c>
    </row>
    <row r="879" spans="1:1">
      <c r="A879" s="29">
        <v>42880</v>
      </c>
    </row>
    <row r="880" spans="1:1">
      <c r="A880" s="29">
        <v>42880</v>
      </c>
    </row>
    <row r="881" spans="1:1">
      <c r="A881" s="29">
        <v>42880</v>
      </c>
    </row>
    <row r="882" spans="1:1">
      <c r="A882" s="29">
        <v>42880</v>
      </c>
    </row>
    <row r="883" spans="1:1">
      <c r="A883" s="29">
        <v>42880</v>
      </c>
    </row>
    <row r="884" spans="1:1">
      <c r="A884" s="29">
        <v>42880</v>
      </c>
    </row>
    <row r="885" spans="1:1">
      <c r="A885" s="29">
        <v>42880</v>
      </c>
    </row>
    <row r="886" spans="1:1">
      <c r="A886" s="29">
        <v>42880</v>
      </c>
    </row>
    <row r="887" spans="1:1">
      <c r="A887" s="29">
        <v>42880</v>
      </c>
    </row>
    <row r="888" spans="1:1">
      <c r="A888" s="29">
        <v>42880</v>
      </c>
    </row>
    <row r="889" spans="1:1">
      <c r="A889" s="29">
        <v>42880</v>
      </c>
    </row>
    <row r="890" spans="1:1">
      <c r="A890" s="29">
        <v>42880</v>
      </c>
    </row>
    <row r="891" spans="1:1">
      <c r="A891" s="29">
        <v>42880</v>
      </c>
    </row>
    <row r="892" spans="1:1">
      <c r="A892" s="29">
        <v>42880</v>
      </c>
    </row>
    <row r="893" spans="1:1">
      <c r="A893" s="29">
        <v>42880</v>
      </c>
    </row>
    <row r="894" spans="1:1">
      <c r="A894" s="29">
        <v>42880</v>
      </c>
    </row>
    <row r="895" spans="1:1">
      <c r="A895" s="29">
        <v>42880</v>
      </c>
    </row>
    <row r="896" spans="1:1">
      <c r="A896" s="29">
        <v>42880</v>
      </c>
    </row>
    <row r="897" spans="1:1">
      <c r="A897" s="29">
        <v>42880</v>
      </c>
    </row>
    <row r="898" spans="1:1">
      <c r="A898" s="29">
        <v>42880</v>
      </c>
    </row>
    <row r="899" spans="1:1">
      <c r="A899" s="29">
        <v>42880</v>
      </c>
    </row>
    <row r="900" spans="1:1">
      <c r="A900" s="29">
        <v>42880</v>
      </c>
    </row>
    <row r="901" spans="1:1">
      <c r="A901" s="29">
        <v>42880</v>
      </c>
    </row>
    <row r="902" spans="1:1">
      <c r="A902" s="29">
        <v>42880</v>
      </c>
    </row>
    <row r="903" spans="1:1">
      <c r="A903" s="29">
        <v>42880</v>
      </c>
    </row>
    <row r="904" spans="1:1">
      <c r="A904" s="29">
        <v>42880</v>
      </c>
    </row>
    <row r="905" spans="1:1">
      <c r="A905" s="29">
        <v>42880</v>
      </c>
    </row>
    <row r="906" spans="1:1">
      <c r="A906" s="29">
        <v>42880</v>
      </c>
    </row>
    <row r="907" spans="1:1">
      <c r="A907" s="29">
        <v>42880</v>
      </c>
    </row>
    <row r="908" spans="1:1">
      <c r="A908" s="29">
        <v>42880</v>
      </c>
    </row>
    <row r="909" spans="1:1">
      <c r="A909" s="29">
        <v>42880</v>
      </c>
    </row>
    <row r="910" spans="1:1">
      <c r="A910" s="29">
        <v>42880</v>
      </c>
    </row>
    <row r="911" spans="1:1">
      <c r="A911" s="29">
        <v>42880</v>
      </c>
    </row>
    <row r="912" spans="1:1">
      <c r="A912" s="29">
        <v>42880</v>
      </c>
    </row>
    <row r="913" spans="1:1">
      <c r="A913" s="29">
        <v>42880</v>
      </c>
    </row>
    <row r="914" spans="1:1">
      <c r="A914" s="29">
        <v>42880</v>
      </c>
    </row>
    <row r="915" spans="1:1">
      <c r="A915" s="29">
        <v>42880</v>
      </c>
    </row>
    <row r="916" spans="1:1">
      <c r="A916" s="29">
        <v>42880</v>
      </c>
    </row>
    <row r="917" spans="1:1">
      <c r="A917" s="29">
        <v>42880</v>
      </c>
    </row>
    <row r="918" spans="1:1">
      <c r="A918" s="29">
        <v>42880</v>
      </c>
    </row>
    <row r="919" spans="1:1">
      <c r="A919" s="29">
        <v>42880</v>
      </c>
    </row>
    <row r="920" spans="1:1">
      <c r="A920" s="29">
        <v>42880</v>
      </c>
    </row>
    <row r="921" spans="1:1">
      <c r="A921" s="29">
        <v>42880</v>
      </c>
    </row>
    <row r="922" spans="1:1">
      <c r="A922" s="29">
        <v>42880</v>
      </c>
    </row>
    <row r="923" spans="1:1">
      <c r="A923" s="29">
        <v>42880</v>
      </c>
    </row>
    <row r="924" spans="1:1">
      <c r="A924" s="29">
        <v>42880</v>
      </c>
    </row>
    <row r="925" spans="1:1">
      <c r="A925" s="29">
        <v>42880</v>
      </c>
    </row>
    <row r="926" spans="1:1">
      <c r="A926" s="29">
        <v>42880</v>
      </c>
    </row>
    <row r="927" spans="1:1">
      <c r="A927" s="29">
        <v>42880</v>
      </c>
    </row>
    <row r="928" spans="1:1">
      <c r="A928" s="29">
        <v>42880</v>
      </c>
    </row>
    <row r="929" spans="1:1">
      <c r="A929" s="29">
        <v>42880</v>
      </c>
    </row>
    <row r="930" spans="1:1">
      <c r="A930" s="29">
        <v>42880</v>
      </c>
    </row>
    <row r="931" spans="1:1">
      <c r="A931" s="29">
        <v>42880</v>
      </c>
    </row>
    <row r="932" spans="1:1">
      <c r="A932" s="29">
        <v>42880</v>
      </c>
    </row>
    <row r="933" spans="1:1">
      <c r="A933" s="29">
        <v>42880</v>
      </c>
    </row>
    <row r="934" spans="1:1">
      <c r="A934" s="29">
        <v>42880</v>
      </c>
    </row>
    <row r="935" spans="1:1">
      <c r="A935" s="29">
        <v>42880</v>
      </c>
    </row>
    <row r="936" spans="1:1">
      <c r="A936" s="29">
        <v>42880</v>
      </c>
    </row>
    <row r="937" spans="1:1">
      <c r="A937" s="29">
        <v>42880</v>
      </c>
    </row>
    <row r="938" spans="1:1">
      <c r="A938" s="29">
        <v>42880</v>
      </c>
    </row>
    <row r="939" spans="1:1">
      <c r="A939" s="29">
        <v>42880</v>
      </c>
    </row>
    <row r="940" spans="1:1">
      <c r="A940" s="29">
        <v>42880</v>
      </c>
    </row>
    <row r="941" spans="1:1">
      <c r="A941" s="29">
        <v>42880</v>
      </c>
    </row>
    <row r="942" spans="1:1">
      <c r="A942" s="29">
        <v>42880</v>
      </c>
    </row>
    <row r="943" spans="1:1">
      <c r="A943" s="29">
        <v>42880</v>
      </c>
    </row>
    <row r="944" spans="1:1">
      <c r="A944" s="29">
        <v>42880</v>
      </c>
    </row>
    <row r="945" spans="1:1">
      <c r="A945" s="29">
        <v>42880</v>
      </c>
    </row>
    <row r="946" spans="1:1">
      <c r="A946" s="29">
        <v>42880</v>
      </c>
    </row>
    <row r="947" spans="1:1">
      <c r="A947" s="29">
        <v>42880</v>
      </c>
    </row>
    <row r="948" spans="1:1">
      <c r="A948" s="29">
        <v>42880</v>
      </c>
    </row>
    <row r="949" spans="1:1">
      <c r="A949" s="29">
        <v>42880</v>
      </c>
    </row>
    <row r="950" spans="1:1">
      <c r="A950" s="29">
        <v>42880</v>
      </c>
    </row>
    <row r="951" spans="1:1">
      <c r="A951" s="29">
        <v>42880</v>
      </c>
    </row>
    <row r="952" spans="1:1">
      <c r="A952" s="29">
        <v>42880</v>
      </c>
    </row>
    <row r="953" spans="1:1">
      <c r="A953" s="29">
        <v>42880</v>
      </c>
    </row>
    <row r="954" spans="1:1">
      <c r="A954" s="29">
        <v>42880</v>
      </c>
    </row>
    <row r="955" spans="1:1">
      <c r="A955" s="29">
        <v>42880</v>
      </c>
    </row>
    <row r="956" spans="1:1">
      <c r="A956" s="29">
        <v>42880</v>
      </c>
    </row>
    <row r="957" spans="1:1">
      <c r="A957" s="29">
        <v>42880</v>
      </c>
    </row>
    <row r="958" spans="1:1">
      <c r="A958" s="29">
        <v>42880</v>
      </c>
    </row>
    <row r="959" spans="1:1">
      <c r="A959" s="29">
        <v>42880</v>
      </c>
    </row>
    <row r="960" spans="1:1">
      <c r="A960" s="29">
        <v>42880</v>
      </c>
    </row>
    <row r="961" spans="1:1">
      <c r="A961" s="29">
        <v>42880</v>
      </c>
    </row>
    <row r="962" spans="1:1">
      <c r="A962" s="29">
        <v>42880</v>
      </c>
    </row>
    <row r="963" spans="1:1">
      <c r="A963" s="29">
        <v>42880</v>
      </c>
    </row>
    <row r="964" spans="1:1">
      <c r="A964" s="29">
        <v>42880</v>
      </c>
    </row>
    <row r="965" spans="1:1">
      <c r="A965" s="29">
        <v>42880</v>
      </c>
    </row>
    <row r="966" spans="1:1">
      <c r="A966" s="29">
        <v>42880</v>
      </c>
    </row>
    <row r="967" spans="1:1">
      <c r="A967" s="29">
        <v>42880</v>
      </c>
    </row>
    <row r="968" spans="1:1">
      <c r="A968" s="29">
        <v>42880</v>
      </c>
    </row>
    <row r="969" spans="1:1">
      <c r="A969" s="29">
        <v>42880</v>
      </c>
    </row>
    <row r="970" spans="1:1">
      <c r="A970" s="29">
        <v>42880</v>
      </c>
    </row>
    <row r="971" spans="1:1">
      <c r="A971" s="29">
        <v>42880</v>
      </c>
    </row>
    <row r="972" spans="1:1">
      <c r="A972" s="29">
        <v>42880</v>
      </c>
    </row>
    <row r="973" spans="1:1">
      <c r="A973" s="29">
        <v>42880</v>
      </c>
    </row>
    <row r="974" spans="1:1">
      <c r="A974" s="29">
        <v>42880</v>
      </c>
    </row>
    <row r="975" spans="1:1">
      <c r="A975" s="29">
        <v>42880</v>
      </c>
    </row>
    <row r="976" spans="1:1">
      <c r="A976" s="29">
        <v>42880</v>
      </c>
    </row>
    <row r="977" spans="1:1">
      <c r="A977" s="29">
        <v>42880</v>
      </c>
    </row>
    <row r="978" spans="1:1">
      <c r="A978" s="29">
        <v>42880</v>
      </c>
    </row>
    <row r="979" spans="1:1">
      <c r="A979" s="29">
        <v>42880</v>
      </c>
    </row>
    <row r="980" spans="1:1">
      <c r="A980" s="29">
        <v>42880</v>
      </c>
    </row>
    <row r="981" spans="1:1">
      <c r="A981" s="29">
        <v>42880</v>
      </c>
    </row>
    <row r="982" spans="1:1">
      <c r="A982" s="29">
        <v>42880</v>
      </c>
    </row>
    <row r="983" spans="1:1">
      <c r="A983" s="29">
        <v>42880</v>
      </c>
    </row>
    <row r="984" spans="1:1">
      <c r="A984" s="29">
        <v>42880</v>
      </c>
    </row>
    <row r="985" spans="1:1">
      <c r="A985" s="29">
        <v>42880</v>
      </c>
    </row>
    <row r="986" spans="1:1">
      <c r="A986" s="29">
        <v>42880</v>
      </c>
    </row>
    <row r="987" spans="1:1">
      <c r="A987" s="29">
        <v>42880</v>
      </c>
    </row>
    <row r="988" spans="1:1">
      <c r="A988" s="29">
        <v>42880</v>
      </c>
    </row>
    <row r="989" spans="1:1">
      <c r="A989" s="29">
        <v>42880</v>
      </c>
    </row>
    <row r="990" spans="1:1">
      <c r="A990" s="29">
        <v>42880</v>
      </c>
    </row>
    <row r="991" spans="1:1">
      <c r="A991" s="29">
        <v>42880</v>
      </c>
    </row>
    <row r="992" spans="1:1">
      <c r="A992" s="29">
        <v>42880</v>
      </c>
    </row>
    <row r="993" spans="1:1">
      <c r="A993" s="29">
        <v>42880</v>
      </c>
    </row>
    <row r="994" spans="1:1">
      <c r="A994" s="29">
        <v>42880</v>
      </c>
    </row>
    <row r="995" spans="1:1">
      <c r="A995" s="29">
        <v>42880</v>
      </c>
    </row>
    <row r="996" spans="1:1">
      <c r="A996" s="29">
        <v>42880</v>
      </c>
    </row>
    <row r="997" spans="1:1">
      <c r="A997" s="29">
        <v>42880</v>
      </c>
    </row>
    <row r="998" spans="1:1">
      <c r="A998" s="29">
        <v>42880</v>
      </c>
    </row>
    <row r="999" spans="1:1">
      <c r="A999" s="29">
        <v>42880</v>
      </c>
    </row>
    <row r="1000" spans="1:1">
      <c r="A1000" s="29">
        <v>42880</v>
      </c>
    </row>
    <row r="1001" spans="1:1">
      <c r="A1001" s="29">
        <v>42880</v>
      </c>
    </row>
    <row r="1002" spans="1:1">
      <c r="A1002" s="29">
        <v>42880</v>
      </c>
    </row>
    <row r="1003" spans="1:1">
      <c r="A1003" s="29">
        <v>42880</v>
      </c>
    </row>
    <row r="1004" spans="1:1">
      <c r="A1004" s="29">
        <v>42880</v>
      </c>
    </row>
    <row r="1005" spans="1:1">
      <c r="A1005" s="29">
        <v>42880</v>
      </c>
    </row>
    <row r="1006" spans="1:1">
      <c r="A1006" s="29">
        <v>42880</v>
      </c>
    </row>
    <row r="1007" spans="1:1">
      <c r="A1007" s="29">
        <v>42880</v>
      </c>
    </row>
    <row r="1008" spans="1:1">
      <c r="A1008" s="29">
        <v>42880</v>
      </c>
    </row>
    <row r="1009" spans="1:1">
      <c r="A1009" s="29">
        <v>42880</v>
      </c>
    </row>
    <row r="1010" spans="1:1">
      <c r="A1010" s="29">
        <v>42880</v>
      </c>
    </row>
    <row r="1011" spans="1:1">
      <c r="A1011" s="29">
        <v>42880</v>
      </c>
    </row>
    <row r="1012" spans="1:1">
      <c r="A1012" s="29">
        <v>42880</v>
      </c>
    </row>
    <row r="1013" spans="1:1">
      <c r="A1013" s="29">
        <v>42880</v>
      </c>
    </row>
    <row r="1014" spans="1:1">
      <c r="A1014" s="29">
        <v>42880</v>
      </c>
    </row>
    <row r="1015" spans="1:1">
      <c r="A1015" s="29">
        <v>42880</v>
      </c>
    </row>
    <row r="1016" spans="1:1">
      <c r="A1016" s="29">
        <v>42880</v>
      </c>
    </row>
    <row r="1017" spans="1:1">
      <c r="A1017" s="29">
        <v>42880</v>
      </c>
    </row>
    <row r="1018" spans="1:1">
      <c r="A1018" s="29">
        <v>42880</v>
      </c>
    </row>
    <row r="1019" spans="1:1">
      <c r="A1019" s="29">
        <v>42880</v>
      </c>
    </row>
    <row r="1020" spans="1:1">
      <c r="A1020" s="29">
        <v>42880</v>
      </c>
    </row>
    <row r="1021" spans="1:1">
      <c r="A1021" s="29">
        <v>42880</v>
      </c>
    </row>
    <row r="1022" spans="1:1">
      <c r="A1022" s="29">
        <v>42880</v>
      </c>
    </row>
    <row r="1023" spans="1:1">
      <c r="A1023" s="29">
        <v>42880</v>
      </c>
    </row>
    <row r="1024" spans="1:1">
      <c r="A1024" s="29">
        <v>42880</v>
      </c>
    </row>
    <row r="1025" spans="1:1">
      <c r="A1025" s="29">
        <v>42880</v>
      </c>
    </row>
    <row r="1026" spans="1:1">
      <c r="A1026" s="29">
        <v>42880</v>
      </c>
    </row>
    <row r="1027" spans="1:1">
      <c r="A1027" s="29">
        <v>42880</v>
      </c>
    </row>
    <row r="1028" spans="1:1">
      <c r="A1028" s="29">
        <v>42880</v>
      </c>
    </row>
    <row r="1029" spans="1:1">
      <c r="A1029" s="29">
        <v>42880</v>
      </c>
    </row>
    <row r="1030" spans="1:1">
      <c r="A1030" s="29">
        <v>42880</v>
      </c>
    </row>
    <row r="1031" spans="1:1">
      <c r="A1031" s="29">
        <v>42880</v>
      </c>
    </row>
    <row r="1032" spans="1:1">
      <c r="A1032" s="29">
        <v>42880</v>
      </c>
    </row>
    <row r="1033" spans="1:1">
      <c r="A1033" s="29">
        <v>42880</v>
      </c>
    </row>
    <row r="1034" spans="1:1">
      <c r="A1034" s="29">
        <v>42880</v>
      </c>
    </row>
    <row r="1035" spans="1:1">
      <c r="A1035" s="29">
        <v>42880</v>
      </c>
    </row>
    <row r="1036" spans="1:1">
      <c r="A1036" s="29">
        <v>42880</v>
      </c>
    </row>
    <row r="1037" spans="1:1">
      <c r="A1037" s="29">
        <v>42880</v>
      </c>
    </row>
    <row r="1038" spans="1:1">
      <c r="A1038" s="29">
        <v>42880</v>
      </c>
    </row>
    <row r="1039" spans="1:1">
      <c r="A1039" s="29">
        <v>42880</v>
      </c>
    </row>
    <row r="1040" spans="1:1">
      <c r="A1040" s="29">
        <v>42880</v>
      </c>
    </row>
    <row r="1041" spans="1:1">
      <c r="A1041" s="29">
        <v>42880</v>
      </c>
    </row>
    <row r="1042" spans="1:1">
      <c r="A1042" s="29">
        <v>42880</v>
      </c>
    </row>
    <row r="1043" spans="1:1">
      <c r="A1043" s="29">
        <v>42880</v>
      </c>
    </row>
    <row r="1044" spans="1:1">
      <c r="A1044" s="29">
        <v>42880</v>
      </c>
    </row>
    <row r="1045" spans="1:1">
      <c r="A1045" s="29">
        <v>42880</v>
      </c>
    </row>
    <row r="1046" spans="1:1">
      <c r="A1046" s="29">
        <v>42880</v>
      </c>
    </row>
    <row r="1047" spans="1:1">
      <c r="A1047" s="29">
        <v>42880</v>
      </c>
    </row>
    <row r="1048" spans="1:1">
      <c r="A1048" s="29">
        <v>42880</v>
      </c>
    </row>
    <row r="1049" spans="1:1">
      <c r="A1049" s="29">
        <v>42880</v>
      </c>
    </row>
    <row r="1050" spans="1:1">
      <c r="A1050" s="29">
        <v>42880</v>
      </c>
    </row>
    <row r="1051" spans="1:1">
      <c r="A1051" s="29">
        <v>42880</v>
      </c>
    </row>
    <row r="1052" spans="1:1">
      <c r="A1052" s="29">
        <v>42880</v>
      </c>
    </row>
    <row r="1053" spans="1:1">
      <c r="A1053" s="29">
        <v>42880</v>
      </c>
    </row>
    <row r="1054" spans="1:1">
      <c r="A1054" s="29">
        <v>42880</v>
      </c>
    </row>
    <row r="1055" spans="1:1">
      <c r="A1055" s="29">
        <v>42880</v>
      </c>
    </row>
    <row r="1056" spans="1:1">
      <c r="A1056" s="29">
        <v>42880</v>
      </c>
    </row>
    <row r="1057" spans="1:1">
      <c r="A1057" s="29">
        <v>42880</v>
      </c>
    </row>
    <row r="1058" spans="1:1">
      <c r="A1058" s="29">
        <v>42880</v>
      </c>
    </row>
    <row r="1059" spans="1:1">
      <c r="A1059" s="29">
        <v>42880</v>
      </c>
    </row>
    <row r="1060" spans="1:1">
      <c r="A1060" s="29">
        <v>42880</v>
      </c>
    </row>
    <row r="1061" spans="1:1">
      <c r="A1061" s="29">
        <v>42880</v>
      </c>
    </row>
    <row r="1062" spans="1:1">
      <c r="A1062" s="29">
        <v>42880</v>
      </c>
    </row>
    <row r="1063" spans="1:1">
      <c r="A1063" s="29">
        <v>42880</v>
      </c>
    </row>
    <row r="1064" spans="1:1">
      <c r="A1064" s="29">
        <v>42880</v>
      </c>
    </row>
    <row r="1065" spans="1:1">
      <c r="A1065" s="29">
        <v>42880</v>
      </c>
    </row>
    <row r="1066" spans="1:1">
      <c r="A1066" s="29">
        <v>42880</v>
      </c>
    </row>
    <row r="1067" spans="1:1">
      <c r="A1067" s="29">
        <v>42880</v>
      </c>
    </row>
    <row r="1068" spans="1:1">
      <c r="A1068" s="29">
        <v>42880</v>
      </c>
    </row>
    <row r="1069" spans="1:1">
      <c r="A1069" s="29">
        <v>42880</v>
      </c>
    </row>
    <row r="1070" spans="1:1">
      <c r="A1070" s="29">
        <v>42880</v>
      </c>
    </row>
    <row r="1071" spans="1:1">
      <c r="A1071" s="29">
        <v>42880</v>
      </c>
    </row>
    <row r="1072" spans="1:1">
      <c r="A1072" s="29">
        <v>42880</v>
      </c>
    </row>
    <row r="1073" spans="1:1">
      <c r="A1073" s="29">
        <v>42880</v>
      </c>
    </row>
    <row r="1074" spans="1:1">
      <c r="A1074" s="29">
        <v>42880</v>
      </c>
    </row>
    <row r="1075" spans="1:1">
      <c r="A1075" s="29">
        <v>42880</v>
      </c>
    </row>
    <row r="1076" spans="1:1">
      <c r="A1076" s="29">
        <v>42880</v>
      </c>
    </row>
    <row r="1077" spans="1:1">
      <c r="A1077" s="29">
        <v>42880</v>
      </c>
    </row>
    <row r="1078" spans="1:1">
      <c r="A1078" s="29">
        <v>42880</v>
      </c>
    </row>
    <row r="1079" spans="1:1">
      <c r="A1079" s="29">
        <v>42880</v>
      </c>
    </row>
    <row r="1080" spans="1:1">
      <c r="A1080" s="29">
        <v>42880</v>
      </c>
    </row>
    <row r="1081" spans="1:1">
      <c r="A1081" s="29">
        <v>42880</v>
      </c>
    </row>
    <row r="1082" spans="1:1">
      <c r="A1082" s="29">
        <v>42880</v>
      </c>
    </row>
    <row r="1083" spans="1:1">
      <c r="A1083" s="29">
        <v>42880</v>
      </c>
    </row>
    <row r="1084" spans="1:1">
      <c r="A1084" s="29">
        <v>42880</v>
      </c>
    </row>
    <row r="1085" spans="1:1">
      <c r="A1085" s="29">
        <v>42880</v>
      </c>
    </row>
    <row r="1086" spans="1:1">
      <c r="A1086" s="29">
        <v>42880</v>
      </c>
    </row>
    <row r="1087" spans="1:1">
      <c r="A1087" s="29">
        <v>42880</v>
      </c>
    </row>
    <row r="1088" spans="1:1">
      <c r="A1088" s="29">
        <v>42880</v>
      </c>
    </row>
    <row r="1089" spans="1:1">
      <c r="A1089" s="29">
        <v>42880</v>
      </c>
    </row>
    <row r="1090" spans="1:1">
      <c r="A1090" s="29">
        <v>42880</v>
      </c>
    </row>
    <row r="1091" spans="1:1">
      <c r="A1091" s="29">
        <v>42880</v>
      </c>
    </row>
    <row r="1092" spans="1:1">
      <c r="A1092" s="29">
        <v>42880</v>
      </c>
    </row>
    <row r="1093" spans="1:1">
      <c r="A1093" s="29">
        <v>42880</v>
      </c>
    </row>
    <row r="1094" spans="1:1">
      <c r="A1094" s="29">
        <v>42880</v>
      </c>
    </row>
    <row r="1095" spans="1:1">
      <c r="A1095" s="29">
        <v>42880</v>
      </c>
    </row>
    <row r="1096" spans="1:1">
      <c r="A1096" s="29">
        <v>42880</v>
      </c>
    </row>
    <row r="1097" spans="1:1">
      <c r="A1097" s="29">
        <v>42880</v>
      </c>
    </row>
    <row r="1098" spans="1:1">
      <c r="A1098" s="29">
        <v>42880</v>
      </c>
    </row>
    <row r="1099" spans="1:1">
      <c r="A1099" s="29">
        <v>42880</v>
      </c>
    </row>
    <row r="1100" spans="1:1">
      <c r="A1100" s="29">
        <v>42880</v>
      </c>
    </row>
    <row r="1101" spans="1:1">
      <c r="A1101" s="29">
        <v>42880</v>
      </c>
    </row>
    <row r="1102" spans="1:1">
      <c r="A1102" s="29">
        <v>42880</v>
      </c>
    </row>
    <row r="1103" spans="1:1">
      <c r="A1103" s="29">
        <v>42880</v>
      </c>
    </row>
    <row r="1104" spans="1:1">
      <c r="A1104" s="29">
        <v>42880</v>
      </c>
    </row>
    <row r="1105" spans="1:1">
      <c r="A1105" s="29">
        <v>42880</v>
      </c>
    </row>
    <row r="1106" spans="1:1">
      <c r="A1106" s="29">
        <v>42880</v>
      </c>
    </row>
    <row r="1107" spans="1:1">
      <c r="A1107" s="29">
        <v>42880</v>
      </c>
    </row>
    <row r="1108" spans="1:1">
      <c r="A1108" s="29">
        <v>42880</v>
      </c>
    </row>
    <row r="1109" spans="1:1">
      <c r="A1109" s="29">
        <v>42880</v>
      </c>
    </row>
    <row r="1110" spans="1:1">
      <c r="A1110" s="29">
        <v>42880</v>
      </c>
    </row>
    <row r="1111" spans="1:1">
      <c r="A1111" s="29">
        <v>42880</v>
      </c>
    </row>
    <row r="1112" spans="1:1">
      <c r="A1112" s="29">
        <v>42880</v>
      </c>
    </row>
    <row r="1113" spans="1:1">
      <c r="A1113" s="29">
        <v>42880</v>
      </c>
    </row>
    <row r="1114" spans="1:1">
      <c r="A1114" s="29">
        <v>42880</v>
      </c>
    </row>
    <row r="1115" spans="1:1">
      <c r="A1115" s="29">
        <v>42880</v>
      </c>
    </row>
    <row r="1116" spans="1:1">
      <c r="A1116" s="29">
        <v>42880</v>
      </c>
    </row>
    <row r="1117" spans="1:1">
      <c r="A1117" s="29">
        <v>42880</v>
      </c>
    </row>
    <row r="1118" spans="1:1">
      <c r="A1118" s="29">
        <v>42880</v>
      </c>
    </row>
    <row r="1119" spans="1:1">
      <c r="A1119" s="29">
        <v>42880</v>
      </c>
    </row>
    <row r="1120" spans="1:1">
      <c r="A1120" s="29">
        <v>42880</v>
      </c>
    </row>
    <row r="1121" spans="1:1">
      <c r="A1121" s="29">
        <v>42880</v>
      </c>
    </row>
    <row r="1122" spans="1:1">
      <c r="A1122" s="29">
        <v>42880</v>
      </c>
    </row>
    <row r="1123" spans="1:1">
      <c r="A1123" s="29">
        <v>42880</v>
      </c>
    </row>
    <row r="1124" spans="1:1">
      <c r="A1124" s="29">
        <v>42880</v>
      </c>
    </row>
    <row r="1125" spans="1:1">
      <c r="A1125" s="29">
        <v>42880</v>
      </c>
    </row>
    <row r="1126" spans="1:1">
      <c r="A1126" s="29">
        <v>42880</v>
      </c>
    </row>
    <row r="1127" spans="1:1">
      <c r="A1127" s="29">
        <v>42880</v>
      </c>
    </row>
    <row r="1128" spans="1:1">
      <c r="A1128" s="29">
        <v>42880</v>
      </c>
    </row>
    <row r="1129" spans="1:1">
      <c r="A1129" s="29">
        <v>42880</v>
      </c>
    </row>
    <row r="1130" spans="1:1">
      <c r="A1130" s="29">
        <v>42880</v>
      </c>
    </row>
    <row r="1131" spans="1:1">
      <c r="A1131" s="29">
        <v>42880</v>
      </c>
    </row>
    <row r="1132" spans="1:1">
      <c r="A1132" s="29">
        <v>42880</v>
      </c>
    </row>
    <row r="1133" spans="1:1">
      <c r="A1133" s="29">
        <v>42880</v>
      </c>
    </row>
    <row r="1134" spans="1:1">
      <c r="A1134" s="29">
        <v>42880</v>
      </c>
    </row>
    <row r="1135" spans="1:1">
      <c r="A1135" s="29">
        <v>42880</v>
      </c>
    </row>
    <row r="1136" spans="1:1">
      <c r="A1136" s="29">
        <v>42880</v>
      </c>
    </row>
    <row r="1137" spans="1:1">
      <c r="A1137" s="29">
        <v>42880</v>
      </c>
    </row>
    <row r="1138" spans="1:1">
      <c r="A1138" s="29">
        <v>42880</v>
      </c>
    </row>
    <row r="1139" spans="1:1">
      <c r="A1139" s="29">
        <v>42880</v>
      </c>
    </row>
    <row r="1140" spans="1:1">
      <c r="A1140" s="29">
        <v>42880</v>
      </c>
    </row>
    <row r="1141" spans="1:1">
      <c r="A1141" s="29">
        <v>42880</v>
      </c>
    </row>
    <row r="1142" spans="1:1">
      <c r="A1142" s="29">
        <v>42880</v>
      </c>
    </row>
    <row r="1143" spans="1:1">
      <c r="A1143" s="29">
        <v>42880</v>
      </c>
    </row>
    <row r="1144" spans="1:1">
      <c r="A1144" s="29">
        <v>42880</v>
      </c>
    </row>
    <row r="1145" spans="1:1">
      <c r="A1145" s="29">
        <v>42880</v>
      </c>
    </row>
    <row r="1146" spans="1:1">
      <c r="A1146" s="29">
        <v>42880</v>
      </c>
    </row>
    <row r="1147" spans="1:1">
      <c r="A1147" s="29">
        <v>42880</v>
      </c>
    </row>
    <row r="1148" spans="1:1">
      <c r="A1148" s="29">
        <v>42880</v>
      </c>
    </row>
    <row r="1149" spans="1:1">
      <c r="A1149" s="29">
        <v>42880</v>
      </c>
    </row>
    <row r="1150" spans="1:1">
      <c r="A1150" s="29">
        <v>42880</v>
      </c>
    </row>
    <row r="1151" spans="1:1">
      <c r="A1151" s="29">
        <v>42880</v>
      </c>
    </row>
    <row r="1152" spans="1:1">
      <c r="A1152" s="29">
        <v>42880</v>
      </c>
    </row>
    <row r="1153" spans="1:1">
      <c r="A1153" s="29">
        <v>42880</v>
      </c>
    </row>
    <row r="1154" spans="1:1">
      <c r="A1154" s="29">
        <v>42880</v>
      </c>
    </row>
    <row r="1155" spans="1:1">
      <c r="A1155" s="29">
        <v>42880</v>
      </c>
    </row>
    <row r="1156" spans="1:1">
      <c r="A1156" s="29">
        <v>42880</v>
      </c>
    </row>
    <row r="1157" spans="1:1">
      <c r="A1157" s="29">
        <v>42880</v>
      </c>
    </row>
    <row r="1158" spans="1:1">
      <c r="A1158" s="29">
        <v>42880</v>
      </c>
    </row>
    <row r="1159" spans="1:1">
      <c r="A1159" s="29">
        <v>42880</v>
      </c>
    </row>
    <row r="1160" spans="1:1">
      <c r="A1160" s="29">
        <v>42880</v>
      </c>
    </row>
    <row r="1161" spans="1:1">
      <c r="A1161" s="29">
        <v>42880</v>
      </c>
    </row>
    <row r="1162" spans="1:1">
      <c r="A1162" s="29">
        <v>42880</v>
      </c>
    </row>
    <row r="1163" spans="1:1">
      <c r="A1163" s="29">
        <v>42880</v>
      </c>
    </row>
    <row r="1164" spans="1:1">
      <c r="A1164" s="29">
        <v>42880</v>
      </c>
    </row>
    <row r="1165" spans="1:1">
      <c r="A1165" s="29">
        <v>42880</v>
      </c>
    </row>
    <row r="1166" spans="1:1">
      <c r="A1166" s="29">
        <v>42880</v>
      </c>
    </row>
    <row r="1167" spans="1:1">
      <c r="A1167" s="29">
        <v>42880</v>
      </c>
    </row>
    <row r="1168" spans="1:1">
      <c r="A1168" s="29">
        <v>42880</v>
      </c>
    </row>
    <row r="1169" spans="1:1">
      <c r="A1169" s="29">
        <v>42880</v>
      </c>
    </row>
    <row r="1170" spans="1:1">
      <c r="A1170" s="29">
        <v>42880</v>
      </c>
    </row>
    <row r="1171" spans="1:1">
      <c r="A1171" s="29">
        <v>42880</v>
      </c>
    </row>
    <row r="1172" spans="1:1">
      <c r="A1172" s="29">
        <v>42880</v>
      </c>
    </row>
    <row r="1173" spans="1:1">
      <c r="A1173" s="29">
        <v>42880</v>
      </c>
    </row>
    <row r="1174" spans="1:1">
      <c r="A1174" s="29">
        <v>42880</v>
      </c>
    </row>
    <row r="1175" spans="1:1">
      <c r="A1175" s="29">
        <v>42880</v>
      </c>
    </row>
    <row r="1176" spans="1:1">
      <c r="A1176" s="29">
        <v>42880</v>
      </c>
    </row>
    <row r="1177" spans="1:1">
      <c r="A1177" s="29">
        <v>42880</v>
      </c>
    </row>
    <row r="1178" spans="1:1">
      <c r="A1178" s="29">
        <v>42880</v>
      </c>
    </row>
    <row r="1179" spans="1:1">
      <c r="A1179" s="29">
        <v>42880</v>
      </c>
    </row>
    <row r="1180" spans="1:1">
      <c r="A1180" s="29">
        <v>42880</v>
      </c>
    </row>
    <row r="1181" spans="1:1">
      <c r="A1181" s="29">
        <v>42880</v>
      </c>
    </row>
    <row r="1182" spans="1:1">
      <c r="A1182" s="29">
        <v>42880</v>
      </c>
    </row>
    <row r="1183" spans="1:1">
      <c r="A1183" s="29">
        <v>42880</v>
      </c>
    </row>
    <row r="1184" spans="1:1">
      <c r="A1184" s="29">
        <v>42880</v>
      </c>
    </row>
    <row r="1185" spans="1:1">
      <c r="A1185" s="29">
        <v>42880</v>
      </c>
    </row>
    <row r="1186" spans="1:1">
      <c r="A1186" s="29">
        <v>42880</v>
      </c>
    </row>
    <row r="1187" spans="1:1">
      <c r="A1187" s="29">
        <v>42880</v>
      </c>
    </row>
    <row r="1188" spans="1:1">
      <c r="A1188" s="29">
        <v>42880</v>
      </c>
    </row>
    <row r="1189" spans="1:1">
      <c r="A1189" s="29">
        <v>42880</v>
      </c>
    </row>
    <row r="1190" spans="1:1">
      <c r="A1190" s="29">
        <v>42880</v>
      </c>
    </row>
    <row r="1191" spans="1:1">
      <c r="A1191" s="29">
        <v>42880</v>
      </c>
    </row>
    <row r="1192" spans="1:1">
      <c r="A1192" s="29">
        <v>42880</v>
      </c>
    </row>
    <row r="1193" spans="1:1">
      <c r="A1193" s="29">
        <v>42880</v>
      </c>
    </row>
    <row r="1194" spans="1:1">
      <c r="A1194" s="29">
        <v>42880</v>
      </c>
    </row>
    <row r="1195" spans="1:1">
      <c r="A1195" s="29">
        <v>42880</v>
      </c>
    </row>
    <row r="1196" spans="1:1">
      <c r="A1196" s="29">
        <v>42880</v>
      </c>
    </row>
    <row r="1197" spans="1:1">
      <c r="A1197" s="29">
        <v>42880</v>
      </c>
    </row>
    <row r="1198" spans="1:1">
      <c r="A1198" s="29">
        <v>42880</v>
      </c>
    </row>
    <row r="1199" spans="1:1">
      <c r="A1199" s="29">
        <v>42880</v>
      </c>
    </row>
    <row r="1200" spans="1:1">
      <c r="A1200" s="29">
        <v>42880</v>
      </c>
    </row>
    <row r="1201" spans="1:1">
      <c r="A1201" s="29">
        <v>42880</v>
      </c>
    </row>
    <row r="1202" spans="1:1">
      <c r="A1202" s="29">
        <v>42880</v>
      </c>
    </row>
    <row r="1203" spans="1:1">
      <c r="A1203" s="29">
        <v>42880</v>
      </c>
    </row>
    <row r="1204" spans="1:1">
      <c r="A1204" s="29">
        <v>42880</v>
      </c>
    </row>
    <row r="1205" spans="1:1">
      <c r="A1205" s="29">
        <v>42880</v>
      </c>
    </row>
    <row r="1206" spans="1:1">
      <c r="A1206" s="29">
        <v>42880</v>
      </c>
    </row>
    <row r="1207" spans="1:1">
      <c r="A1207" s="29">
        <v>42880</v>
      </c>
    </row>
    <row r="1208" spans="1:1">
      <c r="A1208" s="29">
        <v>42880</v>
      </c>
    </row>
  </sheetData>
  <mergeCells count="152">
    <mergeCell ref="M1:S1"/>
    <mergeCell ref="K1:L1"/>
    <mergeCell ref="B2:B4"/>
    <mergeCell ref="H2:H4"/>
    <mergeCell ref="I2:I4"/>
    <mergeCell ref="J2:J4"/>
    <mergeCell ref="K2:L10"/>
    <mergeCell ref="B5:B7"/>
    <mergeCell ref="H5:H7"/>
    <mergeCell ref="I5:I7"/>
    <mergeCell ref="J5:J7"/>
    <mergeCell ref="B8:B10"/>
    <mergeCell ref="H8:H10"/>
    <mergeCell ref="I8:I10"/>
    <mergeCell ref="J8:J10"/>
    <mergeCell ref="B11:B13"/>
    <mergeCell ref="H11:H13"/>
    <mergeCell ref="I11:I13"/>
    <mergeCell ref="J11:J13"/>
    <mergeCell ref="K11:L20"/>
    <mergeCell ref="B14:B16"/>
    <mergeCell ref="H14:H16"/>
    <mergeCell ref="I14:I16"/>
    <mergeCell ref="J14:J16"/>
    <mergeCell ref="B17:B19"/>
    <mergeCell ref="H17:H19"/>
    <mergeCell ref="I17:I19"/>
    <mergeCell ref="J17:J19"/>
    <mergeCell ref="B20:B22"/>
    <mergeCell ref="B26:B28"/>
    <mergeCell ref="H26:H28"/>
    <mergeCell ref="I26:I28"/>
    <mergeCell ref="J26:J28"/>
    <mergeCell ref="B29:B31"/>
    <mergeCell ref="H29:H31"/>
    <mergeCell ref="I29:I31"/>
    <mergeCell ref="J29:J31"/>
    <mergeCell ref="H20:H22"/>
    <mergeCell ref="I20:I22"/>
    <mergeCell ref="J20:J22"/>
    <mergeCell ref="B23:B25"/>
    <mergeCell ref="H23:H25"/>
    <mergeCell ref="I23:I25"/>
    <mergeCell ref="J23:J25"/>
    <mergeCell ref="B38:B40"/>
    <mergeCell ref="H38:H40"/>
    <mergeCell ref="I38:I40"/>
    <mergeCell ref="J38:J40"/>
    <mergeCell ref="B41:B43"/>
    <mergeCell ref="H41:H43"/>
    <mergeCell ref="I41:I43"/>
    <mergeCell ref="J41:J43"/>
    <mergeCell ref="B32:B34"/>
    <mergeCell ref="H32:H34"/>
    <mergeCell ref="I32:I34"/>
    <mergeCell ref="J32:J34"/>
    <mergeCell ref="B35:B37"/>
    <mergeCell ref="H35:H37"/>
    <mergeCell ref="I35:I37"/>
    <mergeCell ref="J35:J37"/>
    <mergeCell ref="B50:B52"/>
    <mergeCell ref="H50:H52"/>
    <mergeCell ref="I50:I52"/>
    <mergeCell ref="J50:J52"/>
    <mergeCell ref="B53:B55"/>
    <mergeCell ref="H53:H55"/>
    <mergeCell ref="I53:I55"/>
    <mergeCell ref="J53:J55"/>
    <mergeCell ref="B44:B46"/>
    <mergeCell ref="H44:H46"/>
    <mergeCell ref="I44:I46"/>
    <mergeCell ref="J44:J46"/>
    <mergeCell ref="B47:B49"/>
    <mergeCell ref="H47:H49"/>
    <mergeCell ref="I47:I49"/>
    <mergeCell ref="J47:J49"/>
    <mergeCell ref="B62:B64"/>
    <mergeCell ref="H62:H64"/>
    <mergeCell ref="I62:I64"/>
    <mergeCell ref="J62:J64"/>
    <mergeCell ref="B65:B67"/>
    <mergeCell ref="H65:H67"/>
    <mergeCell ref="I65:I67"/>
    <mergeCell ref="J65:J67"/>
    <mergeCell ref="B56:B58"/>
    <mergeCell ref="H56:H58"/>
    <mergeCell ref="I56:I58"/>
    <mergeCell ref="J56:J58"/>
    <mergeCell ref="B59:B61"/>
    <mergeCell ref="H59:H61"/>
    <mergeCell ref="I59:I61"/>
    <mergeCell ref="J59:J61"/>
    <mergeCell ref="B74:B76"/>
    <mergeCell ref="H74:H76"/>
    <mergeCell ref="I74:I76"/>
    <mergeCell ref="J74:J76"/>
    <mergeCell ref="B77:B79"/>
    <mergeCell ref="H77:H79"/>
    <mergeCell ref="I77:I79"/>
    <mergeCell ref="J77:J79"/>
    <mergeCell ref="B68:B70"/>
    <mergeCell ref="H68:H70"/>
    <mergeCell ref="I68:I70"/>
    <mergeCell ref="J68:J70"/>
    <mergeCell ref="B71:B73"/>
    <mergeCell ref="H71:H73"/>
    <mergeCell ref="I71:I73"/>
    <mergeCell ref="J71:J73"/>
    <mergeCell ref="B86:B88"/>
    <mergeCell ref="H86:H88"/>
    <mergeCell ref="I86:I88"/>
    <mergeCell ref="J86:J88"/>
    <mergeCell ref="B89:B91"/>
    <mergeCell ref="H89:H91"/>
    <mergeCell ref="I89:I91"/>
    <mergeCell ref="J89:J91"/>
    <mergeCell ref="B80:B82"/>
    <mergeCell ref="H80:H82"/>
    <mergeCell ref="I80:I82"/>
    <mergeCell ref="J80:J82"/>
    <mergeCell ref="B83:B85"/>
    <mergeCell ref="H83:H85"/>
    <mergeCell ref="I83:I85"/>
    <mergeCell ref="J83:J85"/>
    <mergeCell ref="B98:B100"/>
    <mergeCell ref="H98:H100"/>
    <mergeCell ref="I98:I100"/>
    <mergeCell ref="J98:J100"/>
    <mergeCell ref="B101:B103"/>
    <mergeCell ref="H101:H103"/>
    <mergeCell ref="I101:I103"/>
    <mergeCell ref="J101:J103"/>
    <mergeCell ref="B92:B94"/>
    <mergeCell ref="H92:H94"/>
    <mergeCell ref="I92:I94"/>
    <mergeCell ref="J92:J94"/>
    <mergeCell ref="B95:B97"/>
    <mergeCell ref="H95:H97"/>
    <mergeCell ref="I95:I97"/>
    <mergeCell ref="J95:J97"/>
    <mergeCell ref="B110:B112"/>
    <mergeCell ref="H110:H112"/>
    <mergeCell ref="I110:I112"/>
    <mergeCell ref="J110:J112"/>
    <mergeCell ref="B104:B106"/>
    <mergeCell ref="H104:H106"/>
    <mergeCell ref="I104:I106"/>
    <mergeCell ref="J104:J106"/>
    <mergeCell ref="B107:B109"/>
    <mergeCell ref="H107:H109"/>
    <mergeCell ref="I107:I109"/>
    <mergeCell ref="J107:J109"/>
  </mergeCells>
  <dataValidations count="1">
    <dataValidation type="list" allowBlank="1" showInputMessage="1" showErrorMessage="1" sqref="F2:F112">
      <formula1>$S$2:$S$3</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F0"/>
  </sheetPr>
  <dimension ref="A1:R833"/>
  <sheetViews>
    <sheetView zoomScaleNormal="100" workbookViewId="0">
      <selection activeCell="A2" sqref="A2"/>
    </sheetView>
  </sheetViews>
  <sheetFormatPr baseColWidth="10" defaultRowHeight="15"/>
  <cols>
    <col min="1" max="1" width="11.42578125" style="28"/>
    <col min="2" max="3" width="23.140625" style="6" customWidth="1"/>
    <col min="4" max="4" width="18.42578125" style="4" customWidth="1"/>
    <col min="5" max="5" width="12.7109375" style="4" customWidth="1"/>
    <col min="6" max="6" width="3.42578125" style="6" customWidth="1"/>
    <col min="7" max="7" width="5" style="4" customWidth="1"/>
    <col min="8" max="8" width="25.42578125" style="6" customWidth="1"/>
    <col min="9" max="10" width="3.42578125" style="6"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6384" width="11.42578125" style="17"/>
  </cols>
  <sheetData>
    <row r="1" spans="1:18" ht="72.75" customHeight="1" thickBot="1">
      <c r="A1" s="30" t="s">
        <v>13</v>
      </c>
      <c r="B1" s="38" t="s">
        <v>0</v>
      </c>
      <c r="C1" s="38" t="s">
        <v>14</v>
      </c>
      <c r="D1" s="38" t="s">
        <v>1</v>
      </c>
      <c r="E1" s="38" t="s">
        <v>6</v>
      </c>
      <c r="F1" s="38" t="s">
        <v>9</v>
      </c>
      <c r="G1" s="38" t="s">
        <v>7</v>
      </c>
      <c r="H1" s="38" t="s">
        <v>8</v>
      </c>
      <c r="I1" s="38" t="s">
        <v>9</v>
      </c>
      <c r="J1" s="38" t="s">
        <v>5</v>
      </c>
      <c r="K1" s="76" t="s">
        <v>3</v>
      </c>
      <c r="L1" s="76"/>
      <c r="M1" s="85" t="s">
        <v>10</v>
      </c>
      <c r="N1" s="86"/>
      <c r="O1" s="86"/>
      <c r="P1" s="86"/>
      <c r="Q1" s="86"/>
      <c r="R1" s="87"/>
    </row>
    <row r="2" spans="1:18" ht="24.75" customHeight="1">
      <c r="A2" s="68">
        <v>43231</v>
      </c>
      <c r="B2" s="72"/>
      <c r="C2" s="45"/>
      <c r="D2" s="12"/>
      <c r="E2" s="48"/>
      <c r="F2" s="9"/>
      <c r="G2" s="13">
        <f>DATEDIF(E2,A2,"Y")</f>
        <v>118</v>
      </c>
      <c r="H2" s="74"/>
      <c r="I2" s="75" t="str">
        <f>IF(COUNTIF(F2:F4,"H")&lt;&gt;0,"H","F")</f>
        <v>F</v>
      </c>
      <c r="J2" s="75" t="str">
        <f>IF(AVERAGE(G2:G4)&lt;1," ",IF(AVERAGE(G2:G4)&lt;18,"J",IF(AVERAGE(G2:G4)&lt;40,"S",IF(AVERAGE(G2:G4)&lt;60,"V1","V2"))))</f>
        <v>V2</v>
      </c>
      <c r="K2" s="77" t="s">
        <v>12</v>
      </c>
      <c r="L2" s="78"/>
      <c r="M2" s="3">
        <v>4</v>
      </c>
      <c r="N2" s="23" t="str">
        <f>CONCATENATE(B8)</f>
        <v/>
      </c>
      <c r="O2" s="23" t="str">
        <f>CONCATENATE(H8)</f>
        <v/>
      </c>
      <c r="P2" s="23" t="str">
        <f t="shared" ref="P2:Q2" si="0">CONCATENATE(I8)</f>
        <v>F</v>
      </c>
      <c r="Q2" s="23" t="str">
        <f t="shared" si="0"/>
        <v>V2</v>
      </c>
      <c r="R2" s="25" t="s">
        <v>11</v>
      </c>
    </row>
    <row r="3" spans="1:18" ht="24.75" customHeight="1">
      <c r="A3" s="68">
        <v>43231</v>
      </c>
      <c r="B3" s="73"/>
      <c r="C3" s="46"/>
      <c r="D3" s="12"/>
      <c r="E3" s="48"/>
      <c r="F3" s="9"/>
      <c r="G3" s="13">
        <f t="shared" ref="G3:G10" si="1">DATEDIF(E3,A3,"Y")</f>
        <v>118</v>
      </c>
      <c r="H3" s="74"/>
      <c r="I3" s="75"/>
      <c r="J3" s="75"/>
      <c r="K3" s="79"/>
      <c r="L3" s="80"/>
      <c r="M3" s="3">
        <v>5</v>
      </c>
      <c r="N3" s="23" t="str">
        <f>CONCATENATE(B11)</f>
        <v/>
      </c>
      <c r="O3" s="23" t="str">
        <f>CONCATENATE(H11)</f>
        <v>_x000D_
_x000D__x000D_
_x000D__x000D_</v>
      </c>
      <c r="P3" s="23" t="str">
        <f t="shared" ref="P3:Q3" si="2">CONCATENATE(I11)</f>
        <v>F</v>
      </c>
      <c r="Q3" s="23" t="str">
        <f t="shared" si="2"/>
        <v>V2</v>
      </c>
      <c r="R3" s="25" t="s">
        <v>11</v>
      </c>
    </row>
    <row r="4" spans="1:18" ht="24.75" customHeight="1">
      <c r="A4" s="68">
        <v>43231</v>
      </c>
      <c r="B4" s="73"/>
      <c r="C4" s="46"/>
      <c r="D4" s="12"/>
      <c r="E4" s="48"/>
      <c r="F4" s="9"/>
      <c r="G4" s="13">
        <f t="shared" si="1"/>
        <v>118</v>
      </c>
      <c r="H4" s="74"/>
      <c r="I4" s="75"/>
      <c r="J4" s="75"/>
      <c r="K4" s="79"/>
      <c r="L4" s="80"/>
      <c r="M4" s="3">
        <v>6</v>
      </c>
      <c r="N4" s="23" t="str">
        <f>CONCATENATE(B14)</f>
        <v/>
      </c>
      <c r="O4" s="23" t="str">
        <f>CONCATENATE(H14)</f>
        <v>_x000D_
_x000D__x000D_
_x000D__x000D_</v>
      </c>
      <c r="P4" s="23" t="str">
        <f t="shared" ref="P4:Q4" si="3">CONCATENATE(I14)</f>
        <v>F</v>
      </c>
      <c r="Q4" s="23" t="str">
        <f t="shared" si="3"/>
        <v>V2</v>
      </c>
      <c r="R4" s="25" t="s">
        <v>11</v>
      </c>
    </row>
    <row r="5" spans="1:18" ht="24.75" customHeight="1">
      <c r="A5" s="68">
        <v>43231</v>
      </c>
      <c r="B5" s="72"/>
      <c r="C5" s="45"/>
      <c r="D5" s="12"/>
      <c r="E5" s="48"/>
      <c r="F5" s="9"/>
      <c r="G5" s="13">
        <f t="shared" si="1"/>
        <v>118</v>
      </c>
      <c r="H5" s="74"/>
      <c r="I5" s="75" t="str">
        <f t="shared" ref="I5" si="4">IF(COUNTIF(F5:F7,"H")&lt;&gt;0,"H","F")</f>
        <v>F</v>
      </c>
      <c r="J5" s="75" t="str">
        <f t="shared" ref="J5" si="5">IF(AVERAGE(G5:G7)&lt;1," ",IF(AVERAGE(G5:G7)&lt;18,"J",IF(AVERAGE(G5:G7)&lt;40,"S",IF(AVERAGE(G5:G7)&lt;60,"V1","V2"))))</f>
        <v>V2</v>
      </c>
      <c r="K5" s="79"/>
      <c r="L5" s="80"/>
      <c r="M5" s="3">
        <v>7</v>
      </c>
      <c r="N5" s="23" t="str">
        <f>CONCATENATE(B17)</f>
        <v/>
      </c>
      <c r="O5" s="23" t="str">
        <f>CONCATENATE(H17)</f>
        <v>_x000D_
_x000D__x000D_
_x000D__x000D_</v>
      </c>
      <c r="P5" s="23" t="str">
        <f t="shared" ref="P5:Q5" si="6">CONCATENATE(I17)</f>
        <v>F</v>
      </c>
      <c r="Q5" s="23" t="str">
        <f t="shared" si="6"/>
        <v>V2</v>
      </c>
      <c r="R5" s="25" t="s">
        <v>11</v>
      </c>
    </row>
    <row r="6" spans="1:18" ht="24.75" customHeight="1">
      <c r="A6" s="68">
        <v>43231</v>
      </c>
      <c r="B6" s="73"/>
      <c r="C6" s="46"/>
      <c r="D6" s="12"/>
      <c r="E6" s="48"/>
      <c r="F6" s="9"/>
      <c r="G6" s="13">
        <f t="shared" si="1"/>
        <v>118</v>
      </c>
      <c r="H6" s="74"/>
      <c r="I6" s="75"/>
      <c r="J6" s="75"/>
      <c r="K6" s="79"/>
      <c r="L6" s="80"/>
      <c r="M6" s="3">
        <v>8</v>
      </c>
      <c r="N6" s="23" t="str">
        <f>CONCATENATE(B20)</f>
        <v/>
      </c>
      <c r="O6" s="23" t="str">
        <f>CONCATENATE(H20)</f>
        <v>_x000D_
_x000D__x000D_
_x000D__x000D_</v>
      </c>
      <c r="P6" s="23" t="str">
        <f t="shared" ref="P6:Q6" si="7">CONCATENATE(I20)</f>
        <v>F</v>
      </c>
      <c r="Q6" s="23" t="str">
        <f t="shared" si="7"/>
        <v>V2</v>
      </c>
      <c r="R6" s="25" t="s">
        <v>11</v>
      </c>
    </row>
    <row r="7" spans="1:18" ht="24.75" customHeight="1">
      <c r="A7" s="68">
        <v>43231</v>
      </c>
      <c r="B7" s="73"/>
      <c r="C7" s="47"/>
      <c r="D7" s="12"/>
      <c r="E7" s="48"/>
      <c r="F7" s="9"/>
      <c r="G7" s="13">
        <f t="shared" si="1"/>
        <v>118</v>
      </c>
      <c r="H7" s="74"/>
      <c r="I7" s="75"/>
      <c r="J7" s="75"/>
      <c r="K7" s="79"/>
      <c r="L7" s="80"/>
      <c r="M7" s="3">
        <v>9</v>
      </c>
      <c r="N7" s="23" t="str">
        <f>CONCATENATE(B23)</f>
        <v/>
      </c>
      <c r="O7" s="23" t="str">
        <f>CONCATENATE(H23)</f>
        <v>_x000D_
_x000D__x000D_
_x000D__x000D_</v>
      </c>
      <c r="P7" s="23" t="str">
        <f t="shared" ref="P7:Q7" si="8">CONCATENATE(I23)</f>
        <v>F</v>
      </c>
      <c r="Q7" s="23" t="str">
        <f t="shared" si="8"/>
        <v>V2</v>
      </c>
      <c r="R7" s="25" t="s">
        <v>11</v>
      </c>
    </row>
    <row r="8" spans="1:18" ht="24.75" customHeight="1">
      <c r="A8" s="68">
        <v>43231</v>
      </c>
      <c r="B8" s="72"/>
      <c r="C8" s="45"/>
      <c r="D8" s="12"/>
      <c r="E8" s="48"/>
      <c r="F8" s="9"/>
      <c r="G8" s="13">
        <f t="shared" si="1"/>
        <v>118</v>
      </c>
      <c r="H8" s="74"/>
      <c r="I8" s="75" t="str">
        <f t="shared" ref="I8" si="9">IF(COUNTIF(F8:F10,"H")&lt;&gt;0,"H","F")</f>
        <v>F</v>
      </c>
      <c r="J8" s="75" t="str">
        <f t="shared" ref="J8" si="10">IF(AVERAGE(G8:G10)&lt;1," ",IF(AVERAGE(G8:G10)&lt;18,"J",IF(AVERAGE(G8:G10)&lt;40,"S",IF(AVERAGE(G8:G10)&lt;60,"V1","V2"))))</f>
        <v>V2</v>
      </c>
      <c r="K8" s="79"/>
      <c r="L8" s="80"/>
      <c r="M8" s="3">
        <v>10</v>
      </c>
      <c r="N8" s="23" t="str">
        <f>CONCATENATE(B26)</f>
        <v/>
      </c>
      <c r="O8" s="23" t="str">
        <f>CONCATENATE(H26)</f>
        <v>_x000D_
_x000D__x000D_
_x000D__x000D_</v>
      </c>
      <c r="P8" s="23" t="str">
        <f t="shared" ref="P8:Q8" si="11">CONCATENATE(I26)</f>
        <v>F</v>
      </c>
      <c r="Q8" s="23" t="str">
        <f t="shared" si="11"/>
        <v>V2</v>
      </c>
      <c r="R8" s="25" t="s">
        <v>11</v>
      </c>
    </row>
    <row r="9" spans="1:18" ht="24.75" customHeight="1">
      <c r="A9" s="68">
        <v>43231</v>
      </c>
      <c r="B9" s="73"/>
      <c r="C9" s="46"/>
      <c r="D9" s="12"/>
      <c r="E9" s="48"/>
      <c r="F9" s="9"/>
      <c r="G9" s="13">
        <f t="shared" si="1"/>
        <v>118</v>
      </c>
      <c r="H9" s="74"/>
      <c r="I9" s="75"/>
      <c r="J9" s="75"/>
      <c r="K9" s="79"/>
      <c r="L9" s="80"/>
      <c r="M9" s="3">
        <v>11</v>
      </c>
      <c r="N9" s="23" t="str">
        <f>CONCATENATE(B29)</f>
        <v/>
      </c>
      <c r="O9" s="23" t="str">
        <f>CONCATENATE(H29)</f>
        <v>_x000D_
_x000D__x000D_
_x000D__x000D_</v>
      </c>
      <c r="P9" s="23" t="str">
        <f t="shared" ref="P9:Q9" si="12">CONCATENATE(I29)</f>
        <v>F</v>
      </c>
      <c r="Q9" s="23" t="str">
        <f t="shared" si="12"/>
        <v>V2</v>
      </c>
      <c r="R9" s="25" t="s">
        <v>11</v>
      </c>
    </row>
    <row r="10" spans="1:18" ht="24.75" customHeight="1">
      <c r="A10" s="68">
        <v>43231</v>
      </c>
      <c r="B10" s="73"/>
      <c r="C10" s="46"/>
      <c r="D10" s="12"/>
      <c r="E10" s="48"/>
      <c r="F10" s="9"/>
      <c r="G10" s="13">
        <f t="shared" si="1"/>
        <v>118</v>
      </c>
      <c r="H10" s="74"/>
      <c r="I10" s="75"/>
      <c r="J10" s="75"/>
      <c r="K10" s="79"/>
      <c r="L10" s="80"/>
      <c r="M10" s="3">
        <v>12</v>
      </c>
      <c r="N10" s="23" t="str">
        <f>CONCATENATE(B29)</f>
        <v/>
      </c>
      <c r="O10" s="23" t="str">
        <f>CONCATENATE(H29)</f>
        <v>_x000D_
_x000D__x000D_
_x000D__x000D_</v>
      </c>
      <c r="P10" s="23" t="str">
        <f t="shared" ref="P10:Q10" si="13">CONCATENATE(I29)</f>
        <v>F</v>
      </c>
      <c r="Q10" s="23" t="str">
        <f t="shared" si="13"/>
        <v>V2</v>
      </c>
      <c r="R10" s="25" t="s">
        <v>11</v>
      </c>
    </row>
    <row r="11" spans="1:18" ht="24.75" customHeight="1">
      <c r="A11" s="68">
        <v>43231</v>
      </c>
      <c r="B11" s="72"/>
      <c r="C11" s="45"/>
      <c r="D11" s="12"/>
      <c r="E11" s="19"/>
      <c r="F11" s="9"/>
      <c r="G11" s="13">
        <f>DATEDIF(E11,A13,"Y")</f>
        <v>118</v>
      </c>
      <c r="H11" s="74" t="str">
        <f t="shared" ref="H11" si="14">D11&amp;CHAR(13)&amp;R11&amp;CHAR(13)&amp;D12&amp;CHAR(13)&amp;R12&amp;CHAR(13)&amp;D13&amp;CHAR(13)</f>
        <v>_x000D_
_x000D__x000D_
_x000D__x000D_</v>
      </c>
      <c r="I11" s="75" t="str">
        <f t="shared" ref="I11" si="15">IF(COUNTIF(F11:F13,"H")&lt;&gt;0,"H","F")</f>
        <v>F</v>
      </c>
      <c r="J11" s="75" t="str">
        <f t="shared" ref="J11" si="16">IF(AVERAGE(G11:G13)&lt;1," ",IF(AVERAGE(G11:G13)&lt;18,"J",IF(AVERAGE(G11:G13)&lt;40,"S",IF(AVERAGE(G11:G13)&lt;60,"V1","V2"))))</f>
        <v>V2</v>
      </c>
      <c r="K11" s="82" t="s">
        <v>45</v>
      </c>
      <c r="L11" s="83"/>
      <c r="M11" s="3">
        <v>13</v>
      </c>
      <c r="N11" s="23" t="str">
        <f>CONCATENATE(B32)</f>
        <v/>
      </c>
      <c r="O11" s="23" t="str">
        <f>CONCATENATE(H32)</f>
        <v>_x000D_
_x000D__x000D_
_x000D__x000D_</v>
      </c>
      <c r="P11" s="23" t="str">
        <f t="shared" ref="P11:Q11" si="17">CONCATENATE(I32)</f>
        <v>F</v>
      </c>
      <c r="Q11" s="23" t="str">
        <f t="shared" si="17"/>
        <v>V2</v>
      </c>
      <c r="R11" s="25" t="s">
        <v>11</v>
      </c>
    </row>
    <row r="12" spans="1:18" ht="24.75" customHeight="1">
      <c r="A12" s="68">
        <v>43231</v>
      </c>
      <c r="B12" s="73"/>
      <c r="C12" s="46"/>
      <c r="D12" s="12"/>
      <c r="E12" s="19"/>
      <c r="F12" s="9"/>
      <c r="G12" s="13">
        <f t="shared" ref="G12:G35" si="18">DATEDIF(E12,A14,"Y")</f>
        <v>118</v>
      </c>
      <c r="H12" s="74"/>
      <c r="I12" s="75"/>
      <c r="J12" s="75"/>
      <c r="K12" s="84"/>
      <c r="L12" s="83"/>
      <c r="M12" s="3">
        <v>14</v>
      </c>
      <c r="N12" s="23" t="str">
        <f>CONCATENATE(B35)</f>
        <v/>
      </c>
      <c r="O12" s="23" t="str">
        <f>CONCATENATE(H35)</f>
        <v>_x000D_
_x000D__x000D_
_x000D__x000D_</v>
      </c>
      <c r="P12" s="23" t="str">
        <f t="shared" ref="P12:Q12" si="19">CONCATENATE(I35)</f>
        <v>F</v>
      </c>
      <c r="Q12" s="23" t="str">
        <f t="shared" si="19"/>
        <v>V2</v>
      </c>
      <c r="R12" s="25" t="s">
        <v>11</v>
      </c>
    </row>
    <row r="13" spans="1:18" ht="24.75" customHeight="1">
      <c r="A13" s="68">
        <v>43231</v>
      </c>
      <c r="B13" s="81"/>
      <c r="C13" s="47"/>
      <c r="D13" s="12"/>
      <c r="E13" s="19"/>
      <c r="F13" s="9"/>
      <c r="G13" s="13">
        <f t="shared" si="18"/>
        <v>118</v>
      </c>
      <c r="H13" s="74"/>
      <c r="I13" s="75"/>
      <c r="J13" s="75"/>
      <c r="K13" s="84"/>
      <c r="L13" s="83"/>
      <c r="M13" s="3">
        <v>15</v>
      </c>
      <c r="N13" s="23" t="str">
        <f>CONCATENATE(B38)</f>
        <v/>
      </c>
      <c r="O13" s="23" t="str">
        <f>CONCATENATE(H38)</f>
        <v>_x000D_
_x000D__x000D_
_x000D__x000D_</v>
      </c>
      <c r="P13" s="23" t="str">
        <f t="shared" ref="P13:Q13" si="20">CONCATENATE(I38)</f>
        <v>F</v>
      </c>
      <c r="Q13" s="23" t="str">
        <f t="shared" si="20"/>
        <v>V2</v>
      </c>
      <c r="R13" s="25" t="s">
        <v>11</v>
      </c>
    </row>
    <row r="14" spans="1:18" ht="24.75" customHeight="1">
      <c r="A14" s="68">
        <v>43231</v>
      </c>
      <c r="B14" s="72"/>
      <c r="C14" s="45"/>
      <c r="D14" s="12"/>
      <c r="E14" s="19"/>
      <c r="F14" s="9"/>
      <c r="G14" s="13">
        <f t="shared" si="18"/>
        <v>118</v>
      </c>
      <c r="H14" s="74" t="str">
        <f t="shared" ref="H14" si="21">D14&amp;CHAR(13)&amp;R14&amp;CHAR(13)&amp;D15&amp;CHAR(13)&amp;R15&amp;CHAR(13)&amp;D16&amp;CHAR(13)</f>
        <v>_x000D_
_x000D__x000D_
_x000D__x000D_</v>
      </c>
      <c r="I14" s="75" t="str">
        <f t="shared" ref="I14" si="22">IF(COUNTIF(F14:F16,"H")&lt;&gt;0,"H","F")</f>
        <v>F</v>
      </c>
      <c r="J14" s="75" t="str">
        <f t="shared" ref="J14" si="23">IF(AVERAGE(G14:G16)&lt;1," ",IF(AVERAGE(G14:G16)&lt;18,"J",IF(AVERAGE(G14:G16)&lt;40,"S",IF(AVERAGE(G14:G16)&lt;60,"V1","V2"))))</f>
        <v>V2</v>
      </c>
      <c r="K14" s="84"/>
      <c r="L14" s="83"/>
      <c r="M14" s="3">
        <v>16</v>
      </c>
      <c r="N14" s="23" t="str">
        <f>CONCATENATE(B41)</f>
        <v/>
      </c>
      <c r="O14" s="23" t="str">
        <f>CONCATENATE(H41)</f>
        <v>_x000D_
_x000D__x000D_
_x000D__x000D_</v>
      </c>
      <c r="P14" s="23" t="str">
        <f t="shared" ref="P14:Q14" si="24">CONCATENATE(I41)</f>
        <v>F</v>
      </c>
      <c r="Q14" s="23" t="str">
        <f t="shared" si="24"/>
        <v>V2</v>
      </c>
      <c r="R14" s="25" t="s">
        <v>11</v>
      </c>
    </row>
    <row r="15" spans="1:18" ht="24.75" customHeight="1">
      <c r="A15" s="68">
        <v>43231</v>
      </c>
      <c r="B15" s="73"/>
      <c r="C15" s="46"/>
      <c r="D15" s="12"/>
      <c r="E15" s="19"/>
      <c r="F15" s="9"/>
      <c r="G15" s="13">
        <f t="shared" si="18"/>
        <v>118</v>
      </c>
      <c r="H15" s="74"/>
      <c r="I15" s="75"/>
      <c r="J15" s="75"/>
      <c r="K15" s="84"/>
      <c r="L15" s="83"/>
      <c r="M15" s="3">
        <v>17</v>
      </c>
      <c r="N15" s="23" t="str">
        <f>CONCATENATE(B44)</f>
        <v/>
      </c>
      <c r="O15" s="23" t="str">
        <f>CONCATENATE(H44)</f>
        <v>_x000D_
_x000D__x000D_
_x000D__x000D_</v>
      </c>
      <c r="P15" s="23" t="str">
        <f t="shared" ref="P15:Q15" si="25">CONCATENATE(I44)</f>
        <v>F</v>
      </c>
      <c r="Q15" s="23" t="str">
        <f t="shared" si="25"/>
        <v>V2</v>
      </c>
      <c r="R15" s="25" t="s">
        <v>11</v>
      </c>
    </row>
    <row r="16" spans="1:18" ht="24.75" customHeight="1">
      <c r="A16" s="68">
        <v>43231</v>
      </c>
      <c r="B16" s="73"/>
      <c r="C16" s="46"/>
      <c r="D16" s="12"/>
      <c r="E16" s="19"/>
      <c r="F16" s="9"/>
      <c r="G16" s="13">
        <f t="shared" si="18"/>
        <v>118</v>
      </c>
      <c r="H16" s="74"/>
      <c r="I16" s="75"/>
      <c r="J16" s="75"/>
      <c r="K16" s="84"/>
      <c r="L16" s="83"/>
      <c r="M16" s="3">
        <v>18</v>
      </c>
      <c r="N16" s="23" t="str">
        <f>CONCATENATE(B47)</f>
        <v/>
      </c>
      <c r="O16" s="23" t="str">
        <f>CONCATENATE(H47)</f>
        <v>_x000D_
_x000D__x000D_
_x000D__x000D_</v>
      </c>
      <c r="P16" s="23" t="str">
        <f t="shared" ref="P16:Q16" si="26">CONCATENATE(I47)</f>
        <v>F</v>
      </c>
      <c r="Q16" s="23" t="str">
        <f t="shared" si="26"/>
        <v>V2</v>
      </c>
      <c r="R16" s="25" t="s">
        <v>11</v>
      </c>
    </row>
    <row r="17" spans="1:18" ht="24.75" customHeight="1">
      <c r="A17" s="68">
        <v>43231</v>
      </c>
      <c r="B17" s="72"/>
      <c r="C17" s="45"/>
      <c r="D17" s="12"/>
      <c r="E17" s="19"/>
      <c r="F17" s="9"/>
      <c r="G17" s="13">
        <f t="shared" si="18"/>
        <v>118</v>
      </c>
      <c r="H17" s="74" t="str">
        <f>D17&amp;CHAR(13)&amp;R17&amp;CHAR(13)&amp;D18&amp;CHAR(13)&amp;R18&amp;CHAR(13)&amp;D19&amp;CHAR(13)</f>
        <v>_x000D_
_x000D__x000D_
_x000D__x000D_</v>
      </c>
      <c r="I17" s="75" t="str">
        <f t="shared" ref="I17" si="27">IF(COUNTIF(F17:F19,"H")&lt;&gt;0,"H","F")</f>
        <v>F</v>
      </c>
      <c r="J17" s="75" t="str">
        <f t="shared" ref="J17" si="28">IF(AVERAGE(G17:G19)&lt;1," ",IF(AVERAGE(G17:G19)&lt;18,"J",IF(AVERAGE(G17:G19)&lt;40,"S",IF(AVERAGE(G17:G19)&lt;60,"V1","V2"))))</f>
        <v>V2</v>
      </c>
      <c r="K17" s="84"/>
      <c r="L17" s="83"/>
      <c r="M17" s="3">
        <v>19</v>
      </c>
      <c r="N17" s="23" t="str">
        <f>CONCATENATE(B50)</f>
        <v/>
      </c>
      <c r="O17" s="23" t="str">
        <f>CONCATENATE(H50)</f>
        <v>_x000D_
_x000D__x000D_
_x000D__x000D_</v>
      </c>
      <c r="P17" s="23" t="str">
        <f t="shared" ref="P17:Q17" si="29">CONCATENATE(I50)</f>
        <v>F</v>
      </c>
      <c r="Q17" s="23" t="str">
        <f t="shared" si="29"/>
        <v>V2</v>
      </c>
      <c r="R17" s="25" t="s">
        <v>11</v>
      </c>
    </row>
    <row r="18" spans="1:18" ht="24.75" customHeight="1">
      <c r="A18" s="68">
        <v>43231</v>
      </c>
      <c r="B18" s="73"/>
      <c r="C18" s="46"/>
      <c r="D18" s="12"/>
      <c r="E18" s="19"/>
      <c r="F18" s="9"/>
      <c r="G18" s="13">
        <f t="shared" si="18"/>
        <v>118</v>
      </c>
      <c r="H18" s="74"/>
      <c r="I18" s="75"/>
      <c r="J18" s="75"/>
      <c r="K18" s="84"/>
      <c r="L18" s="83"/>
      <c r="M18" s="3">
        <v>20</v>
      </c>
      <c r="N18" s="23" t="str">
        <f>CONCATENATE(B53)</f>
        <v/>
      </c>
      <c r="O18" s="23" t="str">
        <f>CONCATENATE(H53)</f>
        <v>_x000D_
_x000D__x000D_
_x000D__x000D_</v>
      </c>
      <c r="P18" s="23" t="str">
        <f t="shared" ref="P18:Q18" si="30">CONCATENATE(I53)</f>
        <v>F</v>
      </c>
      <c r="Q18" s="23" t="str">
        <f t="shared" si="30"/>
        <v>V2</v>
      </c>
      <c r="R18" s="25" t="s">
        <v>11</v>
      </c>
    </row>
    <row r="19" spans="1:18" ht="24.75" customHeight="1">
      <c r="A19" s="68">
        <v>43231</v>
      </c>
      <c r="B19" s="81"/>
      <c r="C19" s="47"/>
      <c r="D19" s="12"/>
      <c r="E19" s="19"/>
      <c r="F19" s="9"/>
      <c r="G19" s="13">
        <f t="shared" si="18"/>
        <v>118</v>
      </c>
      <c r="H19" s="74"/>
      <c r="I19" s="75"/>
      <c r="J19" s="75"/>
      <c r="K19" s="84"/>
      <c r="L19" s="83"/>
      <c r="M19" s="3">
        <v>21</v>
      </c>
      <c r="N19" s="23" t="str">
        <f>CONCATENATE(B56)</f>
        <v/>
      </c>
      <c r="O19" s="23" t="str">
        <f>CONCATENATE(H56)</f>
        <v>_x000D_
_x000D__x000D_
_x000D__x000D_</v>
      </c>
      <c r="P19" s="23" t="str">
        <f t="shared" ref="P19:Q19" si="31">CONCATENATE(I56)</f>
        <v>F</v>
      </c>
      <c r="Q19" s="23" t="str">
        <f t="shared" si="31"/>
        <v>V2</v>
      </c>
      <c r="R19" s="25" t="s">
        <v>11</v>
      </c>
    </row>
    <row r="20" spans="1:18" ht="24.75" customHeight="1">
      <c r="A20" s="68">
        <v>43231</v>
      </c>
      <c r="B20" s="72"/>
      <c r="C20" s="45"/>
      <c r="D20" s="12"/>
      <c r="E20" s="19"/>
      <c r="F20" s="9"/>
      <c r="G20" s="13">
        <f t="shared" si="18"/>
        <v>118</v>
      </c>
      <c r="H20" s="74" t="str">
        <f t="shared" ref="H20" si="32">D20&amp;CHAR(13)&amp;R20&amp;CHAR(13)&amp;D21&amp;CHAR(13)&amp;R21&amp;CHAR(13)&amp;D22&amp;CHAR(13)</f>
        <v>_x000D_
_x000D__x000D_
_x000D__x000D_</v>
      </c>
      <c r="I20" s="75" t="str">
        <f t="shared" ref="I20" si="33">IF(COUNTIF(F20:F22,"H")&lt;&gt;0,"H","F")</f>
        <v>F</v>
      </c>
      <c r="J20" s="75" t="str">
        <f t="shared" ref="J20" si="34">IF(AVERAGE(G20:G22)&lt;1," ",IF(AVERAGE(G20:G22)&lt;18,"J",IF(AVERAGE(G20:G22)&lt;40,"S",IF(AVERAGE(G20:G22)&lt;60,"V1","V2"))))</f>
        <v>V2</v>
      </c>
      <c r="K20" s="84"/>
      <c r="L20" s="83"/>
      <c r="M20" s="3">
        <v>22</v>
      </c>
      <c r="N20" s="23" t="str">
        <f>CONCATENATE(B59)</f>
        <v/>
      </c>
      <c r="O20" s="23" t="str">
        <f>CONCATENATE(H59)</f>
        <v>_x000D_
_x000D__x000D_
_x000D__x000D_</v>
      </c>
      <c r="P20" s="23" t="str">
        <f t="shared" ref="P20:Q20" si="35">CONCATENATE(I59)</f>
        <v>F</v>
      </c>
      <c r="Q20" s="23" t="str">
        <f t="shared" si="35"/>
        <v>V2</v>
      </c>
      <c r="R20" s="25" t="s">
        <v>11</v>
      </c>
    </row>
    <row r="21" spans="1:18" ht="24.75" customHeight="1">
      <c r="A21" s="68">
        <v>43231</v>
      </c>
      <c r="B21" s="73"/>
      <c r="C21" s="46"/>
      <c r="D21" s="12"/>
      <c r="E21" s="19"/>
      <c r="F21" s="9"/>
      <c r="G21" s="13">
        <f t="shared" si="18"/>
        <v>118</v>
      </c>
      <c r="H21" s="74"/>
      <c r="I21" s="75"/>
      <c r="J21" s="75"/>
      <c r="K21" s="39"/>
      <c r="L21" s="39"/>
      <c r="M21" s="3">
        <v>23</v>
      </c>
      <c r="N21" s="23" t="str">
        <f>CONCATENATE(B62)</f>
        <v/>
      </c>
      <c r="O21" s="23" t="str">
        <f>CONCATENATE(H62)</f>
        <v>_x000D_
_x000D__x000D_
_x000D__x000D_</v>
      </c>
      <c r="P21" s="23" t="str">
        <f t="shared" ref="P21:Q21" si="36">CONCATENATE(I62)</f>
        <v>F</v>
      </c>
      <c r="Q21" s="23" t="str">
        <f t="shared" si="36"/>
        <v>V2</v>
      </c>
      <c r="R21" s="25" t="s">
        <v>11</v>
      </c>
    </row>
    <row r="22" spans="1:18" ht="24.75" customHeight="1">
      <c r="A22" s="68">
        <v>43231</v>
      </c>
      <c r="B22" s="73"/>
      <c r="C22" s="46"/>
      <c r="D22" s="12"/>
      <c r="E22" s="19"/>
      <c r="F22" s="9"/>
      <c r="G22" s="13">
        <f t="shared" si="18"/>
        <v>118</v>
      </c>
      <c r="H22" s="74"/>
      <c r="I22" s="75"/>
      <c r="J22" s="75"/>
      <c r="K22" s="39"/>
      <c r="L22" s="39"/>
      <c r="M22" s="3">
        <v>24</v>
      </c>
      <c r="N22" s="23" t="str">
        <f>CONCATENATE(B65)</f>
        <v/>
      </c>
      <c r="O22" s="23" t="str">
        <f>CONCATENATE(H65)</f>
        <v>_x000D_
_x000D__x000D_
_x000D__x000D_</v>
      </c>
      <c r="P22" s="23" t="str">
        <f t="shared" ref="P22:Q22" si="37">CONCATENATE(I65)</f>
        <v>F</v>
      </c>
      <c r="Q22" s="23" t="str">
        <f t="shared" si="37"/>
        <v>V2</v>
      </c>
      <c r="R22" s="25" t="s">
        <v>11</v>
      </c>
    </row>
    <row r="23" spans="1:18" ht="24.75" customHeight="1">
      <c r="A23" s="68">
        <v>43231</v>
      </c>
      <c r="B23" s="72"/>
      <c r="C23" s="45"/>
      <c r="D23" s="12"/>
      <c r="E23" s="19"/>
      <c r="F23" s="9"/>
      <c r="G23" s="13">
        <f t="shared" si="18"/>
        <v>118</v>
      </c>
      <c r="H23" s="74" t="str">
        <f t="shared" ref="H23" si="38">D23&amp;CHAR(13)&amp;R23&amp;CHAR(13)&amp;D24&amp;CHAR(13)&amp;R24&amp;CHAR(13)&amp;D25&amp;CHAR(13)</f>
        <v>_x000D_
_x000D__x000D_
_x000D__x000D_</v>
      </c>
      <c r="I23" s="75" t="str">
        <f t="shared" ref="I23" si="39">IF(COUNTIF(F23:F25,"H")&lt;&gt;0,"H","F")</f>
        <v>F</v>
      </c>
      <c r="J23" s="75" t="str">
        <f t="shared" ref="J23" si="40">IF(AVERAGE(G23:G25)&lt;1," ",IF(AVERAGE(G23:G25)&lt;18,"J",IF(AVERAGE(G23:G25)&lt;40,"S",IF(AVERAGE(G23:G25)&lt;60,"V1","V2"))))</f>
        <v>V2</v>
      </c>
      <c r="K23" s="39"/>
      <c r="L23" s="39"/>
      <c r="M23" s="3">
        <v>25</v>
      </c>
      <c r="N23" s="23" t="str">
        <f>CONCATENATE(B68)</f>
        <v/>
      </c>
      <c r="O23" s="23" t="str">
        <f>CONCATENATE(H68)</f>
        <v>_x000D_
_x000D__x000D_
_x000D__x000D_</v>
      </c>
      <c r="P23" s="23" t="str">
        <f t="shared" ref="P23:Q23" si="41">CONCATENATE(I68)</f>
        <v>F</v>
      </c>
      <c r="Q23" s="23" t="str">
        <f t="shared" si="41"/>
        <v>V2</v>
      </c>
      <c r="R23" s="25" t="s">
        <v>11</v>
      </c>
    </row>
    <row r="24" spans="1:18" ht="24.75" customHeight="1">
      <c r="A24" s="68">
        <v>43231</v>
      </c>
      <c r="B24" s="73"/>
      <c r="C24" s="46"/>
      <c r="D24" s="12"/>
      <c r="E24" s="19"/>
      <c r="F24" s="9"/>
      <c r="G24" s="13">
        <f t="shared" si="18"/>
        <v>118</v>
      </c>
      <c r="H24" s="74"/>
      <c r="I24" s="75"/>
      <c r="J24" s="75"/>
      <c r="K24" s="39"/>
      <c r="L24" s="39"/>
      <c r="M24" s="3">
        <v>26</v>
      </c>
      <c r="N24" s="23" t="str">
        <f>CONCATENATE(B71)</f>
        <v/>
      </c>
      <c r="O24" s="23" t="str">
        <f>CONCATENATE(H71)</f>
        <v>_x000D_
_x000D__x000D_
_x000D__x000D_</v>
      </c>
      <c r="P24" s="23" t="str">
        <f t="shared" ref="P24:Q24" si="42">CONCATENATE(I71)</f>
        <v>F</v>
      </c>
      <c r="Q24" s="23" t="str">
        <f t="shared" si="42"/>
        <v>V2</v>
      </c>
      <c r="R24" s="25" t="s">
        <v>11</v>
      </c>
    </row>
    <row r="25" spans="1:18" ht="24.75" customHeight="1">
      <c r="A25" s="68">
        <v>43231</v>
      </c>
      <c r="B25" s="81"/>
      <c r="C25" s="47"/>
      <c r="D25" s="12"/>
      <c r="E25" s="19"/>
      <c r="F25" s="9"/>
      <c r="G25" s="13">
        <f t="shared" si="18"/>
        <v>118</v>
      </c>
      <c r="H25" s="74"/>
      <c r="I25" s="75"/>
      <c r="J25" s="75"/>
      <c r="K25" s="39"/>
      <c r="L25" s="39"/>
      <c r="M25" s="3">
        <v>27</v>
      </c>
      <c r="N25" s="23" t="str">
        <f>CONCATENATE(B74)</f>
        <v/>
      </c>
      <c r="O25" s="23" t="str">
        <f>CONCATENATE(H74)</f>
        <v>_x000D_
_x000D__x000D_
_x000D__x000D_</v>
      </c>
      <c r="P25" s="23" t="str">
        <f t="shared" ref="P25:Q25" si="43">CONCATENATE(I74)</f>
        <v>F</v>
      </c>
      <c r="Q25" s="23" t="str">
        <f t="shared" si="43"/>
        <v>V2</v>
      </c>
      <c r="R25" s="25" t="s">
        <v>11</v>
      </c>
    </row>
    <row r="26" spans="1:18" ht="24.75" customHeight="1">
      <c r="A26" s="68">
        <v>43231</v>
      </c>
      <c r="B26" s="72"/>
      <c r="C26" s="45"/>
      <c r="D26" s="12"/>
      <c r="E26" s="19"/>
      <c r="F26" s="9"/>
      <c r="G26" s="13">
        <f t="shared" si="18"/>
        <v>118</v>
      </c>
      <c r="H26" s="74" t="str">
        <f t="shared" ref="H26" si="44">D26&amp;CHAR(13)&amp;R26&amp;CHAR(13)&amp;D27&amp;CHAR(13)&amp;R27&amp;CHAR(13)&amp;D28&amp;CHAR(13)</f>
        <v>_x000D_
_x000D__x000D_
_x000D__x000D_</v>
      </c>
      <c r="I26" s="75" t="str">
        <f t="shared" ref="I26" si="45">IF(COUNTIF(F26:F28,"H")&lt;&gt;0,"H","F")</f>
        <v>F</v>
      </c>
      <c r="J26" s="75" t="str">
        <f t="shared" ref="J26" si="46">IF(AVERAGE(G26:G28)&lt;1," ",IF(AVERAGE(G26:G28)&lt;18,"J",IF(AVERAGE(G26:G28)&lt;40,"S",IF(AVERAGE(G26:G28)&lt;60,"V1","V2"))))</f>
        <v>V2</v>
      </c>
      <c r="M26" s="3">
        <v>28</v>
      </c>
      <c r="N26" s="23" t="str">
        <f>CONCATENATE(B77)</f>
        <v/>
      </c>
      <c r="O26" s="23" t="str">
        <f>CONCATENATE(H77)</f>
        <v>_x000D_
_x000D__x000D_
_x000D__x000D_</v>
      </c>
      <c r="P26" s="23" t="str">
        <f t="shared" ref="P26:Q26" si="47">CONCATENATE(I77)</f>
        <v>F</v>
      </c>
      <c r="Q26" s="23" t="str">
        <f t="shared" si="47"/>
        <v>V2</v>
      </c>
      <c r="R26" s="25" t="s">
        <v>11</v>
      </c>
    </row>
    <row r="27" spans="1:18" ht="24.75" customHeight="1">
      <c r="A27" s="68">
        <v>43231</v>
      </c>
      <c r="B27" s="73"/>
      <c r="C27" s="46"/>
      <c r="D27" s="12"/>
      <c r="E27" s="19"/>
      <c r="F27" s="9"/>
      <c r="G27" s="13">
        <f t="shared" si="18"/>
        <v>118</v>
      </c>
      <c r="H27" s="74"/>
      <c r="I27" s="75"/>
      <c r="J27" s="75"/>
      <c r="M27" s="3">
        <v>29</v>
      </c>
      <c r="N27" s="23" t="str">
        <f>CONCATENATE(B80)</f>
        <v/>
      </c>
      <c r="O27" s="23" t="str">
        <f>CONCATENATE(H80)</f>
        <v>_x000D_
_x000D__x000D_
_x000D__x000D_</v>
      </c>
      <c r="P27" s="23" t="str">
        <f t="shared" ref="P27:Q27" si="48">CONCATENATE(I80)</f>
        <v>F</v>
      </c>
      <c r="Q27" s="23" t="str">
        <f t="shared" si="48"/>
        <v>V2</v>
      </c>
      <c r="R27" s="25" t="s">
        <v>11</v>
      </c>
    </row>
    <row r="28" spans="1:18" ht="24.75" customHeight="1">
      <c r="A28" s="68">
        <v>43231</v>
      </c>
      <c r="B28" s="73"/>
      <c r="C28" s="46"/>
      <c r="D28" s="12"/>
      <c r="E28" s="19"/>
      <c r="F28" s="9"/>
      <c r="G28" s="13">
        <f t="shared" si="18"/>
        <v>118</v>
      </c>
      <c r="H28" s="74"/>
      <c r="I28" s="75"/>
      <c r="J28" s="75"/>
      <c r="M28" s="3">
        <v>30</v>
      </c>
      <c r="N28" s="23" t="str">
        <f>CONCATENATE(B83)</f>
        <v/>
      </c>
      <c r="O28" s="23" t="str">
        <f>CONCATENATE(H83)</f>
        <v>_x000D_
_x000D__x000D_
_x000D__x000D_</v>
      </c>
      <c r="P28" s="23" t="str">
        <f t="shared" ref="P28:Q28" si="49">CONCATENATE(I83)</f>
        <v>F</v>
      </c>
      <c r="Q28" s="23" t="str">
        <f t="shared" si="49"/>
        <v>V2</v>
      </c>
      <c r="R28" s="25" t="s">
        <v>11</v>
      </c>
    </row>
    <row r="29" spans="1:18" ht="24.75" customHeight="1">
      <c r="A29" s="68">
        <v>43231</v>
      </c>
      <c r="B29" s="72"/>
      <c r="C29" s="45"/>
      <c r="D29" s="12"/>
      <c r="E29" s="19"/>
      <c r="F29" s="9"/>
      <c r="G29" s="13">
        <f t="shared" si="18"/>
        <v>118</v>
      </c>
      <c r="H29" s="74" t="str">
        <f t="shared" ref="H29" si="50">D29&amp;CHAR(13)&amp;R29&amp;CHAR(13)&amp;D30&amp;CHAR(13)&amp;R30&amp;CHAR(13)&amp;D31&amp;CHAR(13)</f>
        <v>_x000D_
_x000D__x000D_
_x000D__x000D_</v>
      </c>
      <c r="I29" s="75" t="str">
        <f t="shared" ref="I29" si="51">IF(COUNTIF(F29:F31,"H")&lt;&gt;0,"H","F")</f>
        <v>F</v>
      </c>
      <c r="J29" s="75" t="str">
        <f t="shared" ref="J29" si="52">IF(AVERAGE(G29:G31)&lt;1," ",IF(AVERAGE(G29:G31)&lt;18,"J",IF(AVERAGE(G29:G31)&lt;40,"S",IF(AVERAGE(G29:G31)&lt;60,"V1","V2"))))</f>
        <v>V2</v>
      </c>
      <c r="M29" s="3">
        <v>31</v>
      </c>
      <c r="N29" s="23" t="str">
        <f>CONCATENATE(B86)</f>
        <v/>
      </c>
      <c r="O29" s="23" t="str">
        <f>CONCATENATE(H86)</f>
        <v>_x000D_
_x000D__x000D_
_x000D__x000D_</v>
      </c>
      <c r="P29" s="23" t="str">
        <f t="shared" ref="P29:Q29" si="53">CONCATENATE(I86)</f>
        <v>F</v>
      </c>
      <c r="Q29" s="23" t="str">
        <f t="shared" si="53"/>
        <v>V2</v>
      </c>
      <c r="R29" s="25" t="s">
        <v>11</v>
      </c>
    </row>
    <row r="30" spans="1:18" ht="24.75" customHeight="1">
      <c r="A30" s="68">
        <v>43231</v>
      </c>
      <c r="B30" s="73"/>
      <c r="C30" s="46"/>
      <c r="D30" s="12"/>
      <c r="E30" s="19"/>
      <c r="F30" s="9"/>
      <c r="G30" s="13">
        <f t="shared" si="18"/>
        <v>118</v>
      </c>
      <c r="H30" s="74"/>
      <c r="I30" s="75"/>
      <c r="J30" s="75"/>
      <c r="M30" s="3">
        <v>32</v>
      </c>
      <c r="N30" s="23" t="str">
        <f>CONCATENATE(B89)</f>
        <v/>
      </c>
      <c r="O30" s="23" t="str">
        <f>CONCATENATE(H89)</f>
        <v>_x000D_
_x000D__x000D_
_x000D__x000D_</v>
      </c>
      <c r="P30" s="23" t="str">
        <f t="shared" ref="P30:Q30" si="54">CONCATENATE(I89)</f>
        <v>F</v>
      </c>
      <c r="Q30" s="23" t="str">
        <f t="shared" si="54"/>
        <v>V2</v>
      </c>
      <c r="R30" s="25" t="s">
        <v>11</v>
      </c>
    </row>
    <row r="31" spans="1:18" ht="24.75" customHeight="1">
      <c r="A31" s="68">
        <v>43231</v>
      </c>
      <c r="B31" s="81"/>
      <c r="C31" s="47"/>
      <c r="D31" s="12"/>
      <c r="E31" s="19"/>
      <c r="F31" s="9"/>
      <c r="G31" s="13">
        <f t="shared" si="18"/>
        <v>118</v>
      </c>
      <c r="H31" s="74"/>
      <c r="I31" s="75"/>
      <c r="J31" s="75"/>
      <c r="M31" s="3">
        <v>33</v>
      </c>
      <c r="N31" s="23" t="str">
        <f>CONCATENATE(B92)</f>
        <v/>
      </c>
      <c r="O31" s="23" t="str">
        <f>CONCATENATE(H92)</f>
        <v>_x000D_
_x000D__x000D_
_x000D__x000D_</v>
      </c>
      <c r="P31" s="23" t="str">
        <f t="shared" ref="P31:Q31" si="55">CONCATENATE(I92)</f>
        <v>F</v>
      </c>
      <c r="Q31" s="23" t="str">
        <f t="shared" si="55"/>
        <v>V2</v>
      </c>
      <c r="R31" s="25" t="s">
        <v>11</v>
      </c>
    </row>
    <row r="32" spans="1:18" ht="24.75" customHeight="1">
      <c r="A32" s="68">
        <v>43231</v>
      </c>
      <c r="B32" s="72"/>
      <c r="C32" s="45"/>
      <c r="D32" s="12"/>
      <c r="E32" s="19"/>
      <c r="F32" s="9"/>
      <c r="G32" s="13">
        <f t="shared" si="18"/>
        <v>118</v>
      </c>
      <c r="H32" s="74" t="str">
        <f t="shared" ref="H32" si="56">D32&amp;CHAR(13)&amp;R32&amp;CHAR(13)&amp;D33&amp;CHAR(13)&amp;R33&amp;CHAR(13)&amp;D34&amp;CHAR(13)</f>
        <v>_x000D_
_x000D__x000D_
_x000D__x000D_</v>
      </c>
      <c r="I32" s="75" t="str">
        <f t="shared" ref="I32" si="57">IF(COUNTIF(F32:F34,"H")&lt;&gt;0,"H","F")</f>
        <v>F</v>
      </c>
      <c r="J32" s="75" t="str">
        <f t="shared" ref="J32" si="58">IF(AVERAGE(G32:G34)&lt;1," ",IF(AVERAGE(G32:G34)&lt;18,"J",IF(AVERAGE(G32:G34)&lt;40,"S",IF(AVERAGE(G32:G34)&lt;60,"V1","V2"))))</f>
        <v>V2</v>
      </c>
      <c r="M32" s="3">
        <v>34</v>
      </c>
      <c r="N32" s="23" t="str">
        <f>CONCATENATE(B95)</f>
        <v/>
      </c>
      <c r="O32" s="23" t="str">
        <f>CONCATENATE(H95)</f>
        <v>_x000D_
_x000D__x000D_
_x000D__x000D_</v>
      </c>
      <c r="P32" s="23" t="str">
        <f t="shared" ref="P32:Q32" si="59">CONCATENATE(I95)</f>
        <v>F</v>
      </c>
      <c r="Q32" s="23" t="str">
        <f t="shared" si="59"/>
        <v>V2</v>
      </c>
      <c r="R32" s="25" t="s">
        <v>11</v>
      </c>
    </row>
    <row r="33" spans="1:18" ht="24.75" customHeight="1">
      <c r="A33" s="68">
        <v>43231</v>
      </c>
      <c r="B33" s="73"/>
      <c r="C33" s="46"/>
      <c r="D33" s="12"/>
      <c r="E33" s="19"/>
      <c r="F33" s="9"/>
      <c r="G33" s="13">
        <f t="shared" si="18"/>
        <v>118</v>
      </c>
      <c r="H33" s="74"/>
      <c r="I33" s="75"/>
      <c r="J33" s="75"/>
      <c r="M33" s="3">
        <v>35</v>
      </c>
      <c r="N33" s="23" t="str">
        <f>CONCATENATE(B98)</f>
        <v/>
      </c>
      <c r="O33" s="23" t="str">
        <f>CONCATENATE(H98)</f>
        <v>_x000D_
_x000D__x000D_
_x000D__x000D_</v>
      </c>
      <c r="P33" s="23" t="str">
        <f t="shared" ref="P33:Q33" si="60">CONCATENATE(I98)</f>
        <v>F</v>
      </c>
      <c r="Q33" s="23" t="str">
        <f t="shared" si="60"/>
        <v>V2</v>
      </c>
      <c r="R33" s="25" t="s">
        <v>11</v>
      </c>
    </row>
    <row r="34" spans="1:18" ht="24.75" customHeight="1">
      <c r="A34" s="68">
        <v>43231</v>
      </c>
      <c r="B34" s="73"/>
      <c r="C34" s="46"/>
      <c r="D34" s="12"/>
      <c r="E34" s="19"/>
      <c r="F34" s="9"/>
      <c r="G34" s="13">
        <f t="shared" si="18"/>
        <v>118</v>
      </c>
      <c r="H34" s="74"/>
      <c r="I34" s="75"/>
      <c r="J34" s="75"/>
      <c r="M34" s="3">
        <v>36</v>
      </c>
      <c r="N34" s="23" t="str">
        <f>CONCATENATE(B101)</f>
        <v/>
      </c>
      <c r="O34" s="23" t="str">
        <f>CONCATENATE(H101)</f>
        <v>_x000D_
_x000D__x000D_
_x000D__x000D_</v>
      </c>
      <c r="P34" s="23" t="str">
        <f t="shared" ref="P34:Q34" si="61">CONCATENATE(I101)</f>
        <v>F</v>
      </c>
      <c r="Q34" s="23" t="str">
        <f t="shared" si="61"/>
        <v>V2</v>
      </c>
      <c r="R34" s="25" t="s">
        <v>11</v>
      </c>
    </row>
    <row r="35" spans="1:18" ht="24.75" customHeight="1">
      <c r="A35" s="68">
        <v>43231</v>
      </c>
      <c r="B35" s="72"/>
      <c r="C35" s="45"/>
      <c r="D35" s="12"/>
      <c r="E35" s="19"/>
      <c r="F35" s="9"/>
      <c r="G35" s="13">
        <f t="shared" si="18"/>
        <v>118</v>
      </c>
      <c r="H35" s="74" t="str">
        <f t="shared" ref="H35" si="62">D35&amp;CHAR(13)&amp;R35&amp;CHAR(13)&amp;D36&amp;CHAR(13)&amp;R36&amp;CHAR(13)&amp;D37&amp;CHAR(13)</f>
        <v>_x000D_
_x000D__x000D_
_x000D__x000D_</v>
      </c>
      <c r="I35" s="75" t="str">
        <f t="shared" ref="I35" si="63">IF(COUNTIF(F35:F37,"H")&lt;&gt;0,"H","F")</f>
        <v>F</v>
      </c>
      <c r="J35" s="75" t="str">
        <f t="shared" ref="J35" si="64">IF(AVERAGE(G35:G37)&lt;1," ",IF(AVERAGE(G35:G37)&lt;18,"J",IF(AVERAGE(G35:G37)&lt;40,"S",IF(AVERAGE(G35:G37)&lt;60,"V1","V2"))))</f>
        <v>V2</v>
      </c>
      <c r="M35" s="3">
        <v>37</v>
      </c>
      <c r="N35" s="23" t="str">
        <f>CONCATENATE(B101)</f>
        <v/>
      </c>
      <c r="O35" s="23" t="str">
        <f>CONCATENATE(H101)</f>
        <v>_x000D_
_x000D__x000D_
_x000D__x000D_</v>
      </c>
      <c r="P35" s="23" t="str">
        <f t="shared" ref="P35:Q35" si="65">CONCATENATE(I101)</f>
        <v>F</v>
      </c>
      <c r="Q35" s="23" t="str">
        <f t="shared" si="65"/>
        <v>V2</v>
      </c>
      <c r="R35" s="25" t="s">
        <v>11</v>
      </c>
    </row>
    <row r="36" spans="1:18" ht="24.75" customHeight="1">
      <c r="A36" s="68">
        <v>43231</v>
      </c>
      <c r="B36" s="73"/>
      <c r="C36" s="46"/>
      <c r="D36" s="12"/>
      <c r="E36" s="19"/>
      <c r="F36" s="9"/>
      <c r="G36" s="13">
        <f t="shared" ref="G36:G37" si="66">DATEDIF(E36,A38,"Y")</f>
        <v>118</v>
      </c>
      <c r="H36" s="74"/>
      <c r="I36" s="75"/>
      <c r="J36" s="75"/>
      <c r="M36" s="3">
        <v>38</v>
      </c>
      <c r="N36" s="23" t="str">
        <f>CONCATENATE(B104)</f>
        <v/>
      </c>
      <c r="O36" s="23" t="str">
        <f>CONCATENATE(H104)</f>
        <v>_x000D_
_x000D__x000D_
_x000D__x000D_</v>
      </c>
      <c r="P36" s="23" t="str">
        <f t="shared" ref="P36:Q36" si="67">CONCATENATE(I104)</f>
        <v>F</v>
      </c>
      <c r="Q36" s="23" t="str">
        <f t="shared" si="67"/>
        <v>V2</v>
      </c>
      <c r="R36" s="25" t="s">
        <v>11</v>
      </c>
    </row>
    <row r="37" spans="1:18" ht="24.75" customHeight="1">
      <c r="A37" s="68">
        <v>43231</v>
      </c>
      <c r="B37" s="81"/>
      <c r="C37" s="47"/>
      <c r="D37" s="12"/>
      <c r="E37" s="19"/>
      <c r="F37" s="9"/>
      <c r="G37" s="13">
        <f t="shared" si="66"/>
        <v>118</v>
      </c>
      <c r="H37" s="74"/>
      <c r="I37" s="75"/>
      <c r="J37" s="75"/>
      <c r="M37" s="3">
        <v>39</v>
      </c>
      <c r="N37" s="23" t="str">
        <f>CONCATENATE(B107)</f>
        <v/>
      </c>
      <c r="O37" s="23" t="str">
        <f>CONCATENATE(H107)</f>
        <v>_x000D_
_x000D__x000D_
_x000D__x000D_</v>
      </c>
      <c r="P37" s="23" t="str">
        <f t="shared" ref="P37:Q37" si="68">CONCATENATE(I107)</f>
        <v>F</v>
      </c>
      <c r="Q37" s="23" t="str">
        <f t="shared" si="68"/>
        <v>V2</v>
      </c>
      <c r="R37" s="25" t="s">
        <v>11</v>
      </c>
    </row>
    <row r="38" spans="1:18" ht="24.75" customHeight="1">
      <c r="A38" s="68">
        <v>43231</v>
      </c>
      <c r="B38" s="72"/>
      <c r="C38" s="45"/>
      <c r="D38" s="12"/>
      <c r="E38" s="19"/>
      <c r="F38" s="9"/>
      <c r="G38" s="13">
        <f>DATEDIF(E38,A40,"Y")</f>
        <v>118</v>
      </c>
      <c r="H38" s="74" t="str">
        <f t="shared" ref="H38" si="69">D38&amp;CHAR(13)&amp;R38&amp;CHAR(13)&amp;D39&amp;CHAR(13)&amp;R39&amp;CHAR(13)&amp;D40&amp;CHAR(13)</f>
        <v>_x000D_
_x000D__x000D_
_x000D__x000D_</v>
      </c>
      <c r="I38" s="75" t="str">
        <f t="shared" ref="I38" si="70">IF(COUNTIF(F38:F40,"H")&lt;&gt;0,"H","F")</f>
        <v>F</v>
      </c>
      <c r="J38" s="75" t="str">
        <f t="shared" ref="J38" si="71">IF(AVERAGE(G38:G40)&lt;1," ",IF(AVERAGE(G38:G40)&lt;18,"J",IF(AVERAGE(G38:G40)&lt;40,"S",IF(AVERAGE(G38:G40)&lt;60,"V1","V2"))))</f>
        <v>V2</v>
      </c>
      <c r="M38" s="3">
        <v>40</v>
      </c>
      <c r="N38" s="23" t="str">
        <f>CONCATENATE(B110)</f>
        <v/>
      </c>
      <c r="O38" s="23" t="str">
        <f>CONCATENATE(H110)</f>
        <v>_x000D_
_x000D__x000D_
_x000D__x000D_</v>
      </c>
      <c r="P38" s="23" t="str">
        <f t="shared" ref="P38:Q38" si="72">CONCATENATE(I110)</f>
        <v>F</v>
      </c>
      <c r="Q38" s="23" t="str">
        <f t="shared" si="72"/>
        <v>V2</v>
      </c>
      <c r="R38" s="25" t="s">
        <v>11</v>
      </c>
    </row>
    <row r="39" spans="1:18" ht="24.75" customHeight="1">
      <c r="A39" s="68">
        <v>43231</v>
      </c>
      <c r="B39" s="73"/>
      <c r="C39" s="46"/>
      <c r="D39" s="12"/>
      <c r="E39" s="19"/>
      <c r="F39" s="9"/>
      <c r="G39" s="13">
        <f t="shared" ref="G39:G102" si="73">DATEDIF(E39,A41,"Y")</f>
        <v>118</v>
      </c>
      <c r="H39" s="74"/>
      <c r="I39" s="75"/>
      <c r="J39" s="75"/>
      <c r="M39" s="15"/>
      <c r="N39" s="15"/>
      <c r="O39" s="21"/>
      <c r="R39" s="25" t="s">
        <v>11</v>
      </c>
    </row>
    <row r="40" spans="1:18" ht="24.75" customHeight="1">
      <c r="A40" s="68">
        <v>43231</v>
      </c>
      <c r="B40" s="73"/>
      <c r="C40" s="46"/>
      <c r="D40" s="12"/>
      <c r="E40" s="19"/>
      <c r="F40" s="9"/>
      <c r="G40" s="13">
        <f t="shared" si="73"/>
        <v>118</v>
      </c>
      <c r="H40" s="74"/>
      <c r="I40" s="75"/>
      <c r="J40" s="75"/>
      <c r="M40" s="15"/>
      <c r="N40" s="15"/>
      <c r="O40" s="21"/>
      <c r="R40" s="25" t="s">
        <v>11</v>
      </c>
    </row>
    <row r="41" spans="1:18" ht="24.75" customHeight="1">
      <c r="A41" s="68">
        <v>43231</v>
      </c>
      <c r="B41" s="72"/>
      <c r="C41" s="45"/>
      <c r="D41" s="12"/>
      <c r="E41" s="19"/>
      <c r="F41" s="9"/>
      <c r="G41" s="13">
        <f t="shared" si="73"/>
        <v>118</v>
      </c>
      <c r="H41" s="74" t="str">
        <f t="shared" ref="H41" si="74">D41&amp;CHAR(13)&amp;R41&amp;CHAR(13)&amp;D42&amp;CHAR(13)&amp;R42&amp;CHAR(13)&amp;D43&amp;CHAR(13)</f>
        <v>_x000D_
_x000D__x000D_
_x000D__x000D_</v>
      </c>
      <c r="I41" s="75" t="str">
        <f t="shared" ref="I41" si="75">IF(COUNTIF(F41:F43,"H")&lt;&gt;0,"H","F")</f>
        <v>F</v>
      </c>
      <c r="J41" s="75" t="str">
        <f t="shared" ref="J41" si="76">IF(AVERAGE(G41:G43)&lt;1," ",IF(AVERAGE(G41:G43)&lt;18,"J",IF(AVERAGE(G41:G43)&lt;40,"S",IF(AVERAGE(G41:G43)&lt;60,"V1","V2"))))</f>
        <v>V2</v>
      </c>
      <c r="M41" s="15"/>
      <c r="N41" s="15"/>
      <c r="O41" s="21"/>
      <c r="R41" s="25" t="s">
        <v>11</v>
      </c>
    </row>
    <row r="42" spans="1:18" ht="24.75" customHeight="1">
      <c r="A42" s="68">
        <v>43231</v>
      </c>
      <c r="B42" s="73"/>
      <c r="C42" s="46"/>
      <c r="D42" s="12"/>
      <c r="E42" s="19"/>
      <c r="F42" s="9"/>
      <c r="G42" s="13">
        <f t="shared" si="73"/>
        <v>118</v>
      </c>
      <c r="H42" s="74"/>
      <c r="I42" s="75"/>
      <c r="J42" s="75"/>
      <c r="M42" s="15"/>
      <c r="N42" s="15"/>
      <c r="O42" s="21"/>
      <c r="R42" s="25" t="s">
        <v>11</v>
      </c>
    </row>
    <row r="43" spans="1:18" ht="24.75" customHeight="1">
      <c r="A43" s="68">
        <v>43231</v>
      </c>
      <c r="B43" s="81"/>
      <c r="C43" s="47"/>
      <c r="D43" s="12"/>
      <c r="E43" s="19"/>
      <c r="F43" s="9"/>
      <c r="G43" s="13">
        <f t="shared" si="73"/>
        <v>118</v>
      </c>
      <c r="H43" s="74"/>
      <c r="I43" s="75"/>
      <c r="J43" s="75"/>
      <c r="M43" s="15"/>
      <c r="N43" s="15"/>
      <c r="O43" s="21"/>
      <c r="R43" s="25" t="s">
        <v>11</v>
      </c>
    </row>
    <row r="44" spans="1:18" ht="24.75" customHeight="1">
      <c r="A44" s="68">
        <v>43231</v>
      </c>
      <c r="B44" s="72"/>
      <c r="C44" s="45"/>
      <c r="D44" s="12"/>
      <c r="E44" s="19"/>
      <c r="F44" s="9"/>
      <c r="G44" s="13">
        <f t="shared" si="73"/>
        <v>118</v>
      </c>
      <c r="H44" s="74" t="str">
        <f t="shared" ref="H44" si="77">D44&amp;CHAR(13)&amp;R44&amp;CHAR(13)&amp;D45&amp;CHAR(13)&amp;R45&amp;CHAR(13)&amp;D46&amp;CHAR(13)</f>
        <v>_x000D_
_x000D__x000D_
_x000D__x000D_</v>
      </c>
      <c r="I44" s="75" t="str">
        <f t="shared" ref="I44" si="78">IF(COUNTIF(F44:F46,"H")&lt;&gt;0,"H","F")</f>
        <v>F</v>
      </c>
      <c r="J44" s="75" t="str">
        <f t="shared" ref="J44" si="79">IF(AVERAGE(G44:G46)&lt;1," ",IF(AVERAGE(G44:G46)&lt;18,"J",IF(AVERAGE(G44:G46)&lt;40,"S",IF(AVERAGE(G44:G46)&lt;60,"V1","V2"))))</f>
        <v>V2</v>
      </c>
      <c r="M44" s="15"/>
      <c r="N44" s="15"/>
      <c r="O44" s="21"/>
      <c r="R44" s="25" t="s">
        <v>11</v>
      </c>
    </row>
    <row r="45" spans="1:18" ht="24.75" customHeight="1">
      <c r="A45" s="68">
        <v>43231</v>
      </c>
      <c r="B45" s="73"/>
      <c r="C45" s="46"/>
      <c r="D45" s="12"/>
      <c r="E45" s="19"/>
      <c r="F45" s="9"/>
      <c r="G45" s="13">
        <f t="shared" si="73"/>
        <v>118</v>
      </c>
      <c r="H45" s="74"/>
      <c r="I45" s="75"/>
      <c r="J45" s="75"/>
      <c r="M45" s="15"/>
      <c r="N45" s="15"/>
      <c r="O45" s="21"/>
      <c r="R45" s="25" t="s">
        <v>11</v>
      </c>
    </row>
    <row r="46" spans="1:18" ht="24.75" customHeight="1">
      <c r="A46" s="68">
        <v>43231</v>
      </c>
      <c r="B46" s="73"/>
      <c r="C46" s="46"/>
      <c r="D46" s="12"/>
      <c r="E46" s="19"/>
      <c r="F46" s="9"/>
      <c r="G46" s="13">
        <f t="shared" si="73"/>
        <v>118</v>
      </c>
      <c r="H46" s="74"/>
      <c r="I46" s="75"/>
      <c r="J46" s="75"/>
      <c r="M46" s="15"/>
      <c r="N46" s="15"/>
      <c r="O46" s="21"/>
      <c r="R46" s="25" t="s">
        <v>11</v>
      </c>
    </row>
    <row r="47" spans="1:18" ht="24.75" customHeight="1">
      <c r="A47" s="68">
        <v>43231</v>
      </c>
      <c r="B47" s="72"/>
      <c r="C47" s="45"/>
      <c r="D47" s="12"/>
      <c r="E47" s="19"/>
      <c r="F47" s="9"/>
      <c r="G47" s="13">
        <f t="shared" si="73"/>
        <v>118</v>
      </c>
      <c r="H47" s="74" t="str">
        <f t="shared" ref="H47" si="80">D47&amp;CHAR(13)&amp;R47&amp;CHAR(13)&amp;D48&amp;CHAR(13)&amp;R48&amp;CHAR(13)&amp;D49&amp;CHAR(13)</f>
        <v>_x000D_
_x000D__x000D_
_x000D__x000D_</v>
      </c>
      <c r="I47" s="75" t="str">
        <f t="shared" ref="I47" si="81">IF(COUNTIF(F47:F49,"H")&lt;&gt;0,"H","F")</f>
        <v>F</v>
      </c>
      <c r="J47" s="75" t="str">
        <f t="shared" ref="J47" si="82">IF(AVERAGE(G47:G49)&lt;1," ",IF(AVERAGE(G47:G49)&lt;18,"J",IF(AVERAGE(G47:G49)&lt;40,"S",IF(AVERAGE(G47:G49)&lt;60,"V1","V2"))))</f>
        <v>V2</v>
      </c>
      <c r="M47" s="15"/>
      <c r="N47" s="15"/>
      <c r="O47" s="21"/>
      <c r="R47" s="25" t="s">
        <v>11</v>
      </c>
    </row>
    <row r="48" spans="1:18" ht="24.75" customHeight="1">
      <c r="A48" s="68">
        <v>43231</v>
      </c>
      <c r="B48" s="73"/>
      <c r="C48" s="46"/>
      <c r="D48" s="12"/>
      <c r="E48" s="19"/>
      <c r="F48" s="9"/>
      <c r="G48" s="13">
        <f t="shared" si="73"/>
        <v>118</v>
      </c>
      <c r="H48" s="74"/>
      <c r="I48" s="75"/>
      <c r="J48" s="75"/>
      <c r="M48" s="15"/>
      <c r="N48" s="15"/>
      <c r="O48" s="21"/>
      <c r="R48" s="25" t="s">
        <v>11</v>
      </c>
    </row>
    <row r="49" spans="1:18" ht="24.75" customHeight="1">
      <c r="A49" s="68">
        <v>43231</v>
      </c>
      <c r="B49" s="81"/>
      <c r="C49" s="47"/>
      <c r="D49" s="12"/>
      <c r="E49" s="19"/>
      <c r="F49" s="9"/>
      <c r="G49" s="13">
        <f t="shared" si="73"/>
        <v>118</v>
      </c>
      <c r="H49" s="74"/>
      <c r="I49" s="75"/>
      <c r="J49" s="75"/>
      <c r="M49" s="15"/>
      <c r="N49" s="15"/>
      <c r="O49" s="21"/>
      <c r="R49" s="25" t="s">
        <v>11</v>
      </c>
    </row>
    <row r="50" spans="1:18" ht="24.75" customHeight="1">
      <c r="A50" s="68">
        <v>43231</v>
      </c>
      <c r="B50" s="72"/>
      <c r="C50" s="45"/>
      <c r="D50" s="12"/>
      <c r="E50" s="19"/>
      <c r="F50" s="9"/>
      <c r="G50" s="13">
        <f t="shared" si="73"/>
        <v>118</v>
      </c>
      <c r="H50" s="74" t="str">
        <f t="shared" ref="H50" si="83">D50&amp;CHAR(13)&amp;R50&amp;CHAR(13)&amp;D51&amp;CHAR(13)&amp;R51&amp;CHAR(13)&amp;D52&amp;CHAR(13)</f>
        <v>_x000D_
_x000D__x000D_
_x000D__x000D_</v>
      </c>
      <c r="I50" s="75" t="str">
        <f t="shared" ref="I50" si="84">IF(COUNTIF(F50:F52,"H")&lt;&gt;0,"H","F")</f>
        <v>F</v>
      </c>
      <c r="J50" s="75" t="str">
        <f t="shared" ref="J50" si="85">IF(AVERAGE(G50:G52)&lt;1," ",IF(AVERAGE(G50:G52)&lt;18,"J",IF(AVERAGE(G50:G52)&lt;40,"S",IF(AVERAGE(G50:G52)&lt;60,"V1","V2"))))</f>
        <v>V2</v>
      </c>
      <c r="M50" s="15"/>
      <c r="N50" s="15"/>
      <c r="O50" s="21"/>
      <c r="R50" s="25" t="s">
        <v>11</v>
      </c>
    </row>
    <row r="51" spans="1:18" ht="24.75" customHeight="1">
      <c r="A51" s="68">
        <v>43231</v>
      </c>
      <c r="B51" s="73"/>
      <c r="C51" s="46"/>
      <c r="D51" s="12"/>
      <c r="E51" s="19"/>
      <c r="F51" s="9"/>
      <c r="G51" s="13">
        <f t="shared" si="73"/>
        <v>118</v>
      </c>
      <c r="H51" s="74"/>
      <c r="I51" s="75"/>
      <c r="J51" s="75"/>
      <c r="M51" s="15"/>
      <c r="N51" s="15"/>
      <c r="O51" s="21"/>
      <c r="R51" s="25" t="s">
        <v>11</v>
      </c>
    </row>
    <row r="52" spans="1:18" ht="24.75" customHeight="1">
      <c r="A52" s="68">
        <v>43231</v>
      </c>
      <c r="B52" s="73"/>
      <c r="C52" s="46"/>
      <c r="D52" s="12"/>
      <c r="E52" s="19"/>
      <c r="F52" s="9"/>
      <c r="G52" s="13">
        <f t="shared" si="73"/>
        <v>118</v>
      </c>
      <c r="H52" s="74"/>
      <c r="I52" s="75"/>
      <c r="J52" s="75"/>
      <c r="M52" s="15"/>
      <c r="N52" s="15"/>
      <c r="O52" s="21"/>
      <c r="R52" s="25" t="s">
        <v>11</v>
      </c>
    </row>
    <row r="53" spans="1:18" ht="24.75" customHeight="1">
      <c r="A53" s="68">
        <v>43231</v>
      </c>
      <c r="B53" s="72"/>
      <c r="C53" s="45"/>
      <c r="D53" s="12"/>
      <c r="E53" s="19"/>
      <c r="F53" s="9"/>
      <c r="G53" s="13">
        <f t="shared" si="73"/>
        <v>118</v>
      </c>
      <c r="H53" s="74" t="str">
        <f t="shared" ref="H53" si="86">D53&amp;CHAR(13)&amp;R53&amp;CHAR(13)&amp;D54&amp;CHAR(13)&amp;R54&amp;CHAR(13)&amp;D55&amp;CHAR(13)</f>
        <v>_x000D_
_x000D__x000D_
_x000D__x000D_</v>
      </c>
      <c r="I53" s="75" t="str">
        <f t="shared" ref="I53" si="87">IF(COUNTIF(F53:F55,"H")&lt;&gt;0,"H","F")</f>
        <v>F</v>
      </c>
      <c r="J53" s="75" t="str">
        <f t="shared" ref="J53" si="88">IF(AVERAGE(G53:G55)&lt;1," ",IF(AVERAGE(G53:G55)&lt;18,"J",IF(AVERAGE(G53:G55)&lt;40,"S",IF(AVERAGE(G53:G55)&lt;60,"V1","V2"))))</f>
        <v>V2</v>
      </c>
      <c r="M53" s="15"/>
      <c r="N53" s="15"/>
      <c r="O53" s="21"/>
      <c r="R53" s="25" t="s">
        <v>11</v>
      </c>
    </row>
    <row r="54" spans="1:18" ht="24.75" customHeight="1">
      <c r="A54" s="68">
        <v>43231</v>
      </c>
      <c r="B54" s="73"/>
      <c r="C54" s="46"/>
      <c r="D54" s="12"/>
      <c r="E54" s="19"/>
      <c r="F54" s="9"/>
      <c r="G54" s="13">
        <f t="shared" si="73"/>
        <v>118</v>
      </c>
      <c r="H54" s="74"/>
      <c r="I54" s="75"/>
      <c r="J54" s="75"/>
      <c r="M54" s="15"/>
      <c r="N54" s="15"/>
      <c r="O54" s="21"/>
      <c r="R54" s="25" t="s">
        <v>11</v>
      </c>
    </row>
    <row r="55" spans="1:18" ht="24.75" customHeight="1">
      <c r="A55" s="68">
        <v>43231</v>
      </c>
      <c r="B55" s="81"/>
      <c r="C55" s="47"/>
      <c r="D55" s="12"/>
      <c r="E55" s="19"/>
      <c r="F55" s="9"/>
      <c r="G55" s="13">
        <f t="shared" si="73"/>
        <v>118</v>
      </c>
      <c r="H55" s="74"/>
      <c r="I55" s="75"/>
      <c r="J55" s="75"/>
      <c r="M55" s="15"/>
      <c r="N55" s="15"/>
      <c r="O55" s="21"/>
      <c r="R55" s="25" t="s">
        <v>11</v>
      </c>
    </row>
    <row r="56" spans="1:18" ht="24.75" customHeight="1">
      <c r="A56" s="68">
        <v>43231</v>
      </c>
      <c r="B56" s="72"/>
      <c r="C56" s="45"/>
      <c r="D56" s="12"/>
      <c r="E56" s="19"/>
      <c r="F56" s="9"/>
      <c r="G56" s="13">
        <f t="shared" si="73"/>
        <v>118</v>
      </c>
      <c r="H56" s="74" t="str">
        <f t="shared" ref="H56" si="89">D56&amp;CHAR(13)&amp;R56&amp;CHAR(13)&amp;D57&amp;CHAR(13)&amp;R57&amp;CHAR(13)&amp;D58&amp;CHAR(13)</f>
        <v>_x000D_
_x000D__x000D_
_x000D__x000D_</v>
      </c>
      <c r="I56" s="75" t="str">
        <f t="shared" ref="I56" si="90">IF(COUNTIF(F56:F58,"H")&lt;&gt;0,"H","F")</f>
        <v>F</v>
      </c>
      <c r="J56" s="75" t="str">
        <f t="shared" ref="J56" si="91">IF(AVERAGE(G56:G58)&lt;1," ",IF(AVERAGE(G56:G58)&lt;18,"J",IF(AVERAGE(G56:G58)&lt;40,"S",IF(AVERAGE(G56:G58)&lt;60,"V1","V2"))))</f>
        <v>V2</v>
      </c>
      <c r="M56" s="15"/>
      <c r="N56" s="15"/>
      <c r="O56" s="21"/>
      <c r="R56" s="25" t="s">
        <v>11</v>
      </c>
    </row>
    <row r="57" spans="1:18" ht="24.75" customHeight="1">
      <c r="A57" s="68">
        <v>43231</v>
      </c>
      <c r="B57" s="73"/>
      <c r="C57" s="46"/>
      <c r="D57" s="12"/>
      <c r="E57" s="19"/>
      <c r="F57" s="9"/>
      <c r="G57" s="13">
        <f t="shared" si="73"/>
        <v>118</v>
      </c>
      <c r="H57" s="74"/>
      <c r="I57" s="75"/>
      <c r="J57" s="75"/>
      <c r="M57" s="15"/>
      <c r="N57" s="15"/>
      <c r="O57" s="21"/>
      <c r="R57" s="25" t="s">
        <v>11</v>
      </c>
    </row>
    <row r="58" spans="1:18" ht="24.75" customHeight="1">
      <c r="A58" s="68">
        <v>43231</v>
      </c>
      <c r="B58" s="73"/>
      <c r="C58" s="46"/>
      <c r="D58" s="12"/>
      <c r="E58" s="19"/>
      <c r="F58" s="9"/>
      <c r="G58" s="13">
        <f t="shared" si="73"/>
        <v>118</v>
      </c>
      <c r="H58" s="74"/>
      <c r="I58" s="75"/>
      <c r="J58" s="75"/>
      <c r="M58" s="15"/>
      <c r="N58" s="15"/>
      <c r="O58" s="21"/>
      <c r="R58" s="25" t="s">
        <v>11</v>
      </c>
    </row>
    <row r="59" spans="1:18" ht="24.75" customHeight="1">
      <c r="A59" s="68">
        <v>43231</v>
      </c>
      <c r="B59" s="72"/>
      <c r="C59" s="45"/>
      <c r="D59" s="12"/>
      <c r="E59" s="19"/>
      <c r="F59" s="9"/>
      <c r="G59" s="13">
        <f t="shared" si="73"/>
        <v>118</v>
      </c>
      <c r="H59" s="74" t="str">
        <f t="shared" ref="H59" si="92">D59&amp;CHAR(13)&amp;R59&amp;CHAR(13)&amp;D60&amp;CHAR(13)&amp;R60&amp;CHAR(13)&amp;D61&amp;CHAR(13)</f>
        <v>_x000D_
_x000D__x000D_
_x000D__x000D_</v>
      </c>
      <c r="I59" s="75" t="str">
        <f t="shared" ref="I59" si="93">IF(COUNTIF(F59:F61,"H")&lt;&gt;0,"H","F")</f>
        <v>F</v>
      </c>
      <c r="J59" s="75" t="str">
        <f t="shared" ref="J59" si="94">IF(AVERAGE(G59:G61)&lt;1," ",IF(AVERAGE(G59:G61)&lt;18,"J",IF(AVERAGE(G59:G61)&lt;40,"S",IF(AVERAGE(G59:G61)&lt;60,"V1","V2"))))</f>
        <v>V2</v>
      </c>
      <c r="M59" s="15"/>
      <c r="N59" s="15"/>
      <c r="O59" s="21"/>
      <c r="R59" s="25" t="s">
        <v>11</v>
      </c>
    </row>
    <row r="60" spans="1:18" ht="24.75" customHeight="1">
      <c r="A60" s="68">
        <v>43231</v>
      </c>
      <c r="B60" s="73"/>
      <c r="C60" s="46"/>
      <c r="D60" s="12"/>
      <c r="E60" s="19"/>
      <c r="F60" s="9"/>
      <c r="G60" s="13">
        <f t="shared" si="73"/>
        <v>118</v>
      </c>
      <c r="H60" s="74"/>
      <c r="I60" s="75"/>
      <c r="J60" s="75"/>
      <c r="M60" s="15"/>
      <c r="N60" s="15"/>
      <c r="O60" s="21"/>
      <c r="R60" s="25" t="s">
        <v>11</v>
      </c>
    </row>
    <row r="61" spans="1:18" ht="24.75" customHeight="1">
      <c r="A61" s="68">
        <v>43231</v>
      </c>
      <c r="B61" s="81"/>
      <c r="C61" s="47"/>
      <c r="D61" s="12"/>
      <c r="E61" s="19"/>
      <c r="F61" s="9"/>
      <c r="G61" s="13">
        <f t="shared" si="73"/>
        <v>118</v>
      </c>
      <c r="H61" s="74"/>
      <c r="I61" s="75"/>
      <c r="J61" s="75"/>
      <c r="M61" s="15"/>
      <c r="N61" s="15"/>
      <c r="O61" s="21"/>
      <c r="R61" s="25" t="s">
        <v>11</v>
      </c>
    </row>
    <row r="62" spans="1:18" ht="24.75" customHeight="1">
      <c r="A62" s="68">
        <v>43231</v>
      </c>
      <c r="B62" s="72"/>
      <c r="C62" s="45"/>
      <c r="D62" s="12"/>
      <c r="E62" s="19"/>
      <c r="F62" s="9"/>
      <c r="G62" s="13">
        <f t="shared" si="73"/>
        <v>118</v>
      </c>
      <c r="H62" s="74" t="str">
        <f t="shared" ref="H62" si="95">D62&amp;CHAR(13)&amp;R62&amp;CHAR(13)&amp;D63&amp;CHAR(13)&amp;R63&amp;CHAR(13)&amp;D64&amp;CHAR(13)</f>
        <v>_x000D_
_x000D__x000D_
_x000D__x000D_</v>
      </c>
      <c r="I62" s="75" t="str">
        <f t="shared" ref="I62" si="96">IF(COUNTIF(F62:F64,"H")&lt;&gt;0,"H","F")</f>
        <v>F</v>
      </c>
      <c r="J62" s="75" t="str">
        <f t="shared" ref="J62" si="97">IF(AVERAGE(G62:G64)&lt;1," ",IF(AVERAGE(G62:G64)&lt;18,"J",IF(AVERAGE(G62:G64)&lt;40,"S",IF(AVERAGE(G62:G64)&lt;60,"V1","V2"))))</f>
        <v>V2</v>
      </c>
      <c r="M62" s="15"/>
      <c r="N62" s="15"/>
      <c r="O62" s="21"/>
      <c r="R62" s="25" t="s">
        <v>11</v>
      </c>
    </row>
    <row r="63" spans="1:18" ht="24.75" customHeight="1">
      <c r="A63" s="68">
        <v>43231</v>
      </c>
      <c r="B63" s="73"/>
      <c r="C63" s="46"/>
      <c r="D63" s="12"/>
      <c r="E63" s="19"/>
      <c r="F63" s="9"/>
      <c r="G63" s="13">
        <f t="shared" si="73"/>
        <v>118</v>
      </c>
      <c r="H63" s="74"/>
      <c r="I63" s="75"/>
      <c r="J63" s="75"/>
      <c r="M63" s="15"/>
      <c r="N63" s="15"/>
      <c r="O63" s="21"/>
      <c r="R63" s="25" t="s">
        <v>11</v>
      </c>
    </row>
    <row r="64" spans="1:18" ht="24.75" customHeight="1">
      <c r="A64" s="68">
        <v>43231</v>
      </c>
      <c r="B64" s="73"/>
      <c r="C64" s="46"/>
      <c r="D64" s="12"/>
      <c r="E64" s="19"/>
      <c r="F64" s="9"/>
      <c r="G64" s="13">
        <f t="shared" si="73"/>
        <v>118</v>
      </c>
      <c r="H64" s="74"/>
      <c r="I64" s="75"/>
      <c r="J64" s="75"/>
      <c r="M64" s="15"/>
      <c r="N64" s="15"/>
      <c r="O64" s="21"/>
      <c r="R64" s="25" t="s">
        <v>11</v>
      </c>
    </row>
    <row r="65" spans="1:18" ht="24.75" customHeight="1">
      <c r="A65" s="68">
        <v>43231</v>
      </c>
      <c r="B65" s="72"/>
      <c r="C65" s="45"/>
      <c r="D65" s="12"/>
      <c r="E65" s="19"/>
      <c r="F65" s="9"/>
      <c r="G65" s="13">
        <f t="shared" si="73"/>
        <v>118</v>
      </c>
      <c r="H65" s="74" t="str">
        <f t="shared" ref="H65" si="98">D65&amp;CHAR(13)&amp;R65&amp;CHAR(13)&amp;D66&amp;CHAR(13)&amp;R66&amp;CHAR(13)&amp;D67&amp;CHAR(13)</f>
        <v>_x000D_
_x000D__x000D_
_x000D__x000D_</v>
      </c>
      <c r="I65" s="75" t="str">
        <f t="shared" ref="I65" si="99">IF(COUNTIF(F65:F67,"H")&lt;&gt;0,"H","F")</f>
        <v>F</v>
      </c>
      <c r="J65" s="75" t="str">
        <f t="shared" ref="J65" si="100">IF(AVERAGE(G65:G67)&lt;1," ",IF(AVERAGE(G65:G67)&lt;18,"J",IF(AVERAGE(G65:G67)&lt;40,"S",IF(AVERAGE(G65:G67)&lt;60,"V1","V2"))))</f>
        <v>V2</v>
      </c>
      <c r="M65" s="15"/>
      <c r="N65" s="15"/>
      <c r="O65" s="21"/>
      <c r="R65" s="25" t="s">
        <v>11</v>
      </c>
    </row>
    <row r="66" spans="1:18" ht="24.75" customHeight="1">
      <c r="A66" s="68">
        <v>43231</v>
      </c>
      <c r="B66" s="73"/>
      <c r="C66" s="46"/>
      <c r="D66" s="12"/>
      <c r="E66" s="19"/>
      <c r="F66" s="9"/>
      <c r="G66" s="13">
        <f t="shared" si="73"/>
        <v>118</v>
      </c>
      <c r="H66" s="74"/>
      <c r="I66" s="75"/>
      <c r="J66" s="75"/>
      <c r="M66" s="15"/>
      <c r="N66" s="15"/>
      <c r="O66" s="21"/>
      <c r="R66" s="25" t="s">
        <v>11</v>
      </c>
    </row>
    <row r="67" spans="1:18" ht="24.75" customHeight="1">
      <c r="A67" s="68">
        <v>43231</v>
      </c>
      <c r="B67" s="81"/>
      <c r="C67" s="47"/>
      <c r="D67" s="12"/>
      <c r="E67" s="19"/>
      <c r="F67" s="9"/>
      <c r="G67" s="13">
        <f t="shared" si="73"/>
        <v>118</v>
      </c>
      <c r="H67" s="74"/>
      <c r="I67" s="75"/>
      <c r="J67" s="75"/>
      <c r="M67" s="15"/>
      <c r="N67" s="15"/>
      <c r="O67" s="21"/>
      <c r="R67" s="25" t="s">
        <v>11</v>
      </c>
    </row>
    <row r="68" spans="1:18" ht="24.75" customHeight="1">
      <c r="A68" s="68">
        <v>43231</v>
      </c>
      <c r="B68" s="72"/>
      <c r="C68" s="45"/>
      <c r="D68" s="12"/>
      <c r="E68" s="19"/>
      <c r="F68" s="9"/>
      <c r="G68" s="13">
        <f t="shared" si="73"/>
        <v>118</v>
      </c>
      <c r="H68" s="74" t="str">
        <f t="shared" ref="H68" si="101">D68&amp;CHAR(13)&amp;R68&amp;CHAR(13)&amp;D69&amp;CHAR(13)&amp;R69&amp;CHAR(13)&amp;D70&amp;CHAR(13)</f>
        <v>_x000D_
_x000D__x000D_
_x000D__x000D_</v>
      </c>
      <c r="I68" s="75" t="str">
        <f t="shared" ref="I68" si="102">IF(COUNTIF(F68:F70,"H")&lt;&gt;0,"H","F")</f>
        <v>F</v>
      </c>
      <c r="J68" s="75" t="str">
        <f t="shared" ref="J68" si="103">IF(AVERAGE(G68:G70)&lt;1," ",IF(AVERAGE(G68:G70)&lt;18,"J",IF(AVERAGE(G68:G70)&lt;40,"S",IF(AVERAGE(G68:G70)&lt;60,"V1","V2"))))</f>
        <v>V2</v>
      </c>
      <c r="M68" s="15"/>
      <c r="N68" s="15"/>
      <c r="O68" s="21"/>
      <c r="R68" s="25" t="s">
        <v>11</v>
      </c>
    </row>
    <row r="69" spans="1:18" ht="24.75" customHeight="1">
      <c r="A69" s="68">
        <v>43231</v>
      </c>
      <c r="B69" s="73"/>
      <c r="C69" s="46"/>
      <c r="D69" s="12"/>
      <c r="E69" s="19"/>
      <c r="F69" s="9"/>
      <c r="G69" s="13">
        <f t="shared" si="73"/>
        <v>118</v>
      </c>
      <c r="H69" s="74"/>
      <c r="I69" s="75"/>
      <c r="J69" s="75"/>
      <c r="M69" s="15"/>
      <c r="N69" s="15"/>
      <c r="O69" s="21"/>
      <c r="R69" s="25" t="s">
        <v>11</v>
      </c>
    </row>
    <row r="70" spans="1:18" ht="24.75" customHeight="1">
      <c r="A70" s="68">
        <v>43231</v>
      </c>
      <c r="B70" s="73"/>
      <c r="C70" s="46"/>
      <c r="D70" s="12"/>
      <c r="E70" s="19"/>
      <c r="F70" s="9"/>
      <c r="G70" s="13">
        <f t="shared" si="73"/>
        <v>118</v>
      </c>
      <c r="H70" s="74"/>
      <c r="I70" s="75"/>
      <c r="J70" s="75"/>
      <c r="M70" s="15"/>
      <c r="N70" s="15"/>
      <c r="O70" s="21"/>
      <c r="R70" s="25" t="s">
        <v>11</v>
      </c>
    </row>
    <row r="71" spans="1:18" ht="24.75" customHeight="1">
      <c r="A71" s="68">
        <v>43231</v>
      </c>
      <c r="B71" s="72"/>
      <c r="C71" s="45"/>
      <c r="D71" s="12"/>
      <c r="E71" s="19"/>
      <c r="F71" s="9"/>
      <c r="G71" s="13">
        <f t="shared" si="73"/>
        <v>118</v>
      </c>
      <c r="H71" s="74" t="str">
        <f t="shared" ref="H71" si="104">D71&amp;CHAR(13)&amp;R71&amp;CHAR(13)&amp;D72&amp;CHAR(13)&amp;R72&amp;CHAR(13)&amp;D73&amp;CHAR(13)</f>
        <v>_x000D_
_x000D__x000D_
_x000D__x000D_</v>
      </c>
      <c r="I71" s="75" t="str">
        <f t="shared" ref="I71" si="105">IF(COUNTIF(F71:F73,"H")&lt;&gt;0,"H","F")</f>
        <v>F</v>
      </c>
      <c r="J71" s="75" t="str">
        <f t="shared" ref="J71" si="106">IF(AVERAGE(G71:G73)&lt;1," ",IF(AVERAGE(G71:G73)&lt;18,"J",IF(AVERAGE(G71:G73)&lt;40,"S",IF(AVERAGE(G71:G73)&lt;60,"V1","V2"))))</f>
        <v>V2</v>
      </c>
      <c r="M71" s="15"/>
      <c r="N71" s="15"/>
      <c r="O71" s="21"/>
      <c r="R71" s="25" t="s">
        <v>11</v>
      </c>
    </row>
    <row r="72" spans="1:18" ht="24.75" customHeight="1">
      <c r="A72" s="68">
        <v>43231</v>
      </c>
      <c r="B72" s="73"/>
      <c r="C72" s="46"/>
      <c r="D72" s="12"/>
      <c r="E72" s="19"/>
      <c r="F72" s="9"/>
      <c r="G72" s="13">
        <f t="shared" si="73"/>
        <v>118</v>
      </c>
      <c r="H72" s="74"/>
      <c r="I72" s="75"/>
      <c r="J72" s="75"/>
      <c r="M72" s="15"/>
      <c r="N72" s="15"/>
      <c r="O72" s="21"/>
      <c r="R72" s="25" t="s">
        <v>11</v>
      </c>
    </row>
    <row r="73" spans="1:18" ht="24.75" customHeight="1">
      <c r="A73" s="68">
        <v>43231</v>
      </c>
      <c r="B73" s="81"/>
      <c r="C73" s="47"/>
      <c r="D73" s="12"/>
      <c r="E73" s="19"/>
      <c r="F73" s="9"/>
      <c r="G73" s="13">
        <f t="shared" si="73"/>
        <v>118</v>
      </c>
      <c r="H73" s="74"/>
      <c r="I73" s="75"/>
      <c r="J73" s="75"/>
      <c r="M73" s="15"/>
      <c r="N73" s="15"/>
      <c r="O73" s="21"/>
      <c r="R73" s="25" t="s">
        <v>11</v>
      </c>
    </row>
    <row r="74" spans="1:18" ht="24.75" customHeight="1">
      <c r="A74" s="68">
        <v>43231</v>
      </c>
      <c r="B74" s="72"/>
      <c r="C74" s="45"/>
      <c r="D74" s="12"/>
      <c r="E74" s="19"/>
      <c r="F74" s="9"/>
      <c r="G74" s="13">
        <f t="shared" si="73"/>
        <v>118</v>
      </c>
      <c r="H74" s="74" t="str">
        <f t="shared" ref="H74" si="107">D74&amp;CHAR(13)&amp;R74&amp;CHAR(13)&amp;D75&amp;CHAR(13)&amp;R75&amp;CHAR(13)&amp;D76&amp;CHAR(13)</f>
        <v>_x000D_
_x000D__x000D_
_x000D__x000D_</v>
      </c>
      <c r="I74" s="75" t="str">
        <f t="shared" ref="I74" si="108">IF(COUNTIF(F74:F76,"H")&lt;&gt;0,"H","F")</f>
        <v>F</v>
      </c>
      <c r="J74" s="75" t="str">
        <f t="shared" ref="J74" si="109">IF(AVERAGE(G74:G76)&lt;1," ",IF(AVERAGE(G74:G76)&lt;18,"J",IF(AVERAGE(G74:G76)&lt;40,"S",IF(AVERAGE(G74:G76)&lt;60,"V1","V2"))))</f>
        <v>V2</v>
      </c>
      <c r="M74" s="15"/>
      <c r="N74" s="15"/>
      <c r="O74" s="21"/>
      <c r="R74" s="25" t="s">
        <v>11</v>
      </c>
    </row>
    <row r="75" spans="1:18" ht="24.75" customHeight="1">
      <c r="A75" s="68">
        <v>43231</v>
      </c>
      <c r="B75" s="73"/>
      <c r="C75" s="46"/>
      <c r="D75" s="12"/>
      <c r="E75" s="19"/>
      <c r="F75" s="9"/>
      <c r="G75" s="13">
        <f t="shared" si="73"/>
        <v>118</v>
      </c>
      <c r="H75" s="74"/>
      <c r="I75" s="75"/>
      <c r="J75" s="75"/>
      <c r="M75" s="15"/>
      <c r="N75" s="15"/>
      <c r="O75" s="21"/>
      <c r="R75" s="25" t="s">
        <v>11</v>
      </c>
    </row>
    <row r="76" spans="1:18" ht="24.75" customHeight="1">
      <c r="A76" s="68">
        <v>43231</v>
      </c>
      <c r="B76" s="73"/>
      <c r="C76" s="46"/>
      <c r="D76" s="12"/>
      <c r="E76" s="19"/>
      <c r="F76" s="9"/>
      <c r="G76" s="13">
        <f t="shared" si="73"/>
        <v>118</v>
      </c>
      <c r="H76" s="74"/>
      <c r="I76" s="75"/>
      <c r="J76" s="75"/>
      <c r="M76" s="15"/>
      <c r="N76" s="15"/>
      <c r="O76" s="21"/>
      <c r="R76" s="25" t="s">
        <v>11</v>
      </c>
    </row>
    <row r="77" spans="1:18" ht="24.75" customHeight="1">
      <c r="A77" s="68">
        <v>43231</v>
      </c>
      <c r="B77" s="72"/>
      <c r="C77" s="45"/>
      <c r="D77" s="12"/>
      <c r="E77" s="19"/>
      <c r="F77" s="9"/>
      <c r="G77" s="13">
        <f t="shared" si="73"/>
        <v>118</v>
      </c>
      <c r="H77" s="74" t="str">
        <f t="shared" ref="H77" si="110">D77&amp;CHAR(13)&amp;R77&amp;CHAR(13)&amp;D78&amp;CHAR(13)&amp;R78&amp;CHAR(13)&amp;D79&amp;CHAR(13)</f>
        <v>_x000D_
_x000D__x000D_
_x000D__x000D_</v>
      </c>
      <c r="I77" s="75" t="str">
        <f t="shared" ref="I77" si="111">IF(COUNTIF(F77:F79,"H")&lt;&gt;0,"H","F")</f>
        <v>F</v>
      </c>
      <c r="J77" s="75" t="str">
        <f t="shared" ref="J77" si="112">IF(AVERAGE(G77:G79)&lt;1," ",IF(AVERAGE(G77:G79)&lt;18,"J",IF(AVERAGE(G77:G79)&lt;40,"S",IF(AVERAGE(G77:G79)&lt;60,"V1","V2"))))</f>
        <v>V2</v>
      </c>
      <c r="M77" s="15"/>
      <c r="N77" s="15"/>
      <c r="O77" s="21"/>
      <c r="R77" s="25" t="s">
        <v>11</v>
      </c>
    </row>
    <row r="78" spans="1:18" ht="24.75" customHeight="1">
      <c r="A78" s="68">
        <v>43231</v>
      </c>
      <c r="B78" s="73"/>
      <c r="C78" s="46"/>
      <c r="D78" s="12"/>
      <c r="E78" s="19"/>
      <c r="F78" s="9"/>
      <c r="G78" s="13">
        <f t="shared" si="73"/>
        <v>118</v>
      </c>
      <c r="H78" s="74"/>
      <c r="I78" s="75"/>
      <c r="J78" s="75"/>
      <c r="M78" s="15"/>
      <c r="N78" s="15"/>
      <c r="O78" s="21"/>
      <c r="R78" s="25" t="s">
        <v>11</v>
      </c>
    </row>
    <row r="79" spans="1:18" ht="24.75" customHeight="1">
      <c r="A79" s="68">
        <v>43231</v>
      </c>
      <c r="B79" s="81"/>
      <c r="C79" s="47"/>
      <c r="D79" s="12"/>
      <c r="E79" s="19"/>
      <c r="F79" s="9"/>
      <c r="G79" s="13">
        <f t="shared" si="73"/>
        <v>118</v>
      </c>
      <c r="H79" s="74"/>
      <c r="I79" s="75"/>
      <c r="J79" s="75"/>
      <c r="R79" s="25" t="s">
        <v>11</v>
      </c>
    </row>
    <row r="80" spans="1:18" ht="24.75" customHeight="1">
      <c r="A80" s="68">
        <v>43231</v>
      </c>
      <c r="B80" s="72"/>
      <c r="C80" s="45"/>
      <c r="D80" s="12"/>
      <c r="E80" s="19"/>
      <c r="F80" s="9"/>
      <c r="G80" s="13">
        <f t="shared" si="73"/>
        <v>118</v>
      </c>
      <c r="H80" s="74" t="str">
        <f t="shared" ref="H80" si="113">D80&amp;CHAR(13)&amp;R80&amp;CHAR(13)&amp;D81&amp;CHAR(13)&amp;R81&amp;CHAR(13)&amp;D82&amp;CHAR(13)</f>
        <v>_x000D_
_x000D__x000D_
_x000D__x000D_</v>
      </c>
      <c r="I80" s="75" t="str">
        <f t="shared" ref="I80" si="114">IF(COUNTIF(F80:F82,"H")&lt;&gt;0,"H","F")</f>
        <v>F</v>
      </c>
      <c r="J80" s="75" t="str">
        <f t="shared" ref="J80" si="115">IF(AVERAGE(G80:G82)&lt;1," ",IF(AVERAGE(G80:G82)&lt;18,"J",IF(AVERAGE(G80:G82)&lt;40,"S",IF(AVERAGE(G80:G82)&lt;60,"V1","V2"))))</f>
        <v>V2</v>
      </c>
      <c r="R80" s="25" t="s">
        <v>11</v>
      </c>
    </row>
    <row r="81" spans="1:18" ht="24.75" customHeight="1">
      <c r="A81" s="68">
        <v>43231</v>
      </c>
      <c r="B81" s="73"/>
      <c r="C81" s="46"/>
      <c r="D81" s="12"/>
      <c r="E81" s="19"/>
      <c r="F81" s="9"/>
      <c r="G81" s="13">
        <f t="shared" si="73"/>
        <v>118</v>
      </c>
      <c r="H81" s="74"/>
      <c r="I81" s="75"/>
      <c r="J81" s="75"/>
      <c r="R81" s="25" t="s">
        <v>11</v>
      </c>
    </row>
    <row r="82" spans="1:18" ht="24.75" customHeight="1">
      <c r="A82" s="68">
        <v>43231</v>
      </c>
      <c r="B82" s="73"/>
      <c r="C82" s="46"/>
      <c r="D82" s="12"/>
      <c r="E82" s="19"/>
      <c r="F82" s="9"/>
      <c r="G82" s="13">
        <f t="shared" si="73"/>
        <v>118</v>
      </c>
      <c r="H82" s="74"/>
      <c r="I82" s="75"/>
      <c r="J82" s="75"/>
      <c r="R82" s="25" t="s">
        <v>11</v>
      </c>
    </row>
    <row r="83" spans="1:18" ht="24.75" customHeight="1">
      <c r="A83" s="68">
        <v>43231</v>
      </c>
      <c r="B83" s="72"/>
      <c r="C83" s="45"/>
      <c r="D83" s="12"/>
      <c r="E83" s="19"/>
      <c r="F83" s="9"/>
      <c r="G83" s="13">
        <f t="shared" si="73"/>
        <v>118</v>
      </c>
      <c r="H83" s="74" t="str">
        <f t="shared" ref="H83" si="116">D83&amp;CHAR(13)&amp;R83&amp;CHAR(13)&amp;D84&amp;CHAR(13)&amp;R84&amp;CHAR(13)&amp;D85&amp;CHAR(13)</f>
        <v>_x000D_
_x000D__x000D_
_x000D__x000D_</v>
      </c>
      <c r="I83" s="75" t="str">
        <f t="shared" ref="I83" si="117">IF(COUNTIF(F83:F85,"H")&lt;&gt;0,"H","F")</f>
        <v>F</v>
      </c>
      <c r="J83" s="75" t="str">
        <f t="shared" ref="J83" si="118">IF(AVERAGE(G83:G85)&lt;1," ",IF(AVERAGE(G83:G85)&lt;18,"J",IF(AVERAGE(G83:G85)&lt;40,"S",IF(AVERAGE(G83:G85)&lt;60,"V1","V2"))))</f>
        <v>V2</v>
      </c>
      <c r="R83" s="25" t="s">
        <v>11</v>
      </c>
    </row>
    <row r="84" spans="1:18" ht="24.75" customHeight="1">
      <c r="A84" s="68">
        <v>43231</v>
      </c>
      <c r="B84" s="73"/>
      <c r="C84" s="46"/>
      <c r="D84" s="12"/>
      <c r="E84" s="19"/>
      <c r="F84" s="9"/>
      <c r="G84" s="13">
        <f t="shared" si="73"/>
        <v>118</v>
      </c>
      <c r="H84" s="74"/>
      <c r="I84" s="75"/>
      <c r="J84" s="75"/>
      <c r="R84" s="25" t="s">
        <v>11</v>
      </c>
    </row>
    <row r="85" spans="1:18" ht="24.75" customHeight="1">
      <c r="A85" s="68">
        <v>43231</v>
      </c>
      <c r="B85" s="81"/>
      <c r="C85" s="47"/>
      <c r="D85" s="12"/>
      <c r="E85" s="19"/>
      <c r="F85" s="9"/>
      <c r="G85" s="13">
        <f t="shared" si="73"/>
        <v>118</v>
      </c>
      <c r="H85" s="74"/>
      <c r="I85" s="75"/>
      <c r="J85" s="75"/>
      <c r="R85" s="25" t="s">
        <v>11</v>
      </c>
    </row>
    <row r="86" spans="1:18" ht="24.75" customHeight="1">
      <c r="A86" s="68">
        <v>43231</v>
      </c>
      <c r="B86" s="72"/>
      <c r="C86" s="45"/>
      <c r="D86" s="12"/>
      <c r="E86" s="19"/>
      <c r="F86" s="9"/>
      <c r="G86" s="13">
        <f t="shared" si="73"/>
        <v>118</v>
      </c>
      <c r="H86" s="74" t="str">
        <f t="shared" ref="H86" si="119">D86&amp;CHAR(13)&amp;R86&amp;CHAR(13)&amp;D87&amp;CHAR(13)&amp;R87&amp;CHAR(13)&amp;D88&amp;CHAR(13)</f>
        <v>_x000D_
_x000D__x000D_
_x000D__x000D_</v>
      </c>
      <c r="I86" s="75" t="str">
        <f t="shared" ref="I86" si="120">IF(COUNTIF(F86:F88,"H")&lt;&gt;0,"H","F")</f>
        <v>F</v>
      </c>
      <c r="J86" s="75" t="str">
        <f t="shared" ref="J86" si="121">IF(AVERAGE(G86:G88)&lt;1," ",IF(AVERAGE(G86:G88)&lt;18,"J",IF(AVERAGE(G86:G88)&lt;40,"S",IF(AVERAGE(G86:G88)&lt;60,"V1","V2"))))</f>
        <v>V2</v>
      </c>
      <c r="R86" s="25" t="s">
        <v>11</v>
      </c>
    </row>
    <row r="87" spans="1:18" ht="24.75" customHeight="1">
      <c r="A87" s="68">
        <v>43231</v>
      </c>
      <c r="B87" s="73"/>
      <c r="C87" s="46"/>
      <c r="D87" s="12"/>
      <c r="E87" s="19"/>
      <c r="F87" s="9"/>
      <c r="G87" s="13">
        <f t="shared" si="73"/>
        <v>118</v>
      </c>
      <c r="H87" s="74"/>
      <c r="I87" s="75"/>
      <c r="J87" s="75"/>
      <c r="R87" s="25" t="s">
        <v>11</v>
      </c>
    </row>
    <row r="88" spans="1:18" ht="24.75" customHeight="1">
      <c r="A88" s="68">
        <v>43231</v>
      </c>
      <c r="B88" s="73"/>
      <c r="C88" s="46"/>
      <c r="D88" s="12"/>
      <c r="E88" s="19"/>
      <c r="F88" s="9"/>
      <c r="G88" s="13">
        <f t="shared" si="73"/>
        <v>118</v>
      </c>
      <c r="H88" s="74"/>
      <c r="I88" s="75"/>
      <c r="J88" s="75"/>
      <c r="R88" s="25" t="s">
        <v>11</v>
      </c>
    </row>
    <row r="89" spans="1:18" ht="24.75" customHeight="1">
      <c r="A89" s="68">
        <v>43231</v>
      </c>
      <c r="B89" s="72"/>
      <c r="C89" s="45"/>
      <c r="D89" s="12"/>
      <c r="E89" s="19"/>
      <c r="F89" s="9"/>
      <c r="G89" s="13">
        <f t="shared" si="73"/>
        <v>118</v>
      </c>
      <c r="H89" s="74" t="str">
        <f t="shared" ref="H89" si="122">D89&amp;CHAR(13)&amp;R89&amp;CHAR(13)&amp;D90&amp;CHAR(13)&amp;R90&amp;CHAR(13)&amp;D91&amp;CHAR(13)</f>
        <v>_x000D_
_x000D__x000D_
_x000D__x000D_</v>
      </c>
      <c r="I89" s="75" t="str">
        <f t="shared" ref="I89" si="123">IF(COUNTIF(F89:F91,"H")&lt;&gt;0,"H","F")</f>
        <v>F</v>
      </c>
      <c r="J89" s="75" t="str">
        <f t="shared" ref="J89" si="124">IF(AVERAGE(G89:G91)&lt;1," ",IF(AVERAGE(G89:G91)&lt;18,"J",IF(AVERAGE(G89:G91)&lt;40,"S",IF(AVERAGE(G89:G91)&lt;60,"V1","V2"))))</f>
        <v>V2</v>
      </c>
      <c r="R89" s="25" t="s">
        <v>11</v>
      </c>
    </row>
    <row r="90" spans="1:18" ht="24.75" customHeight="1">
      <c r="A90" s="68">
        <v>43231</v>
      </c>
      <c r="B90" s="73"/>
      <c r="C90" s="46"/>
      <c r="D90" s="12"/>
      <c r="E90" s="19"/>
      <c r="F90" s="9"/>
      <c r="G90" s="13">
        <f t="shared" si="73"/>
        <v>118</v>
      </c>
      <c r="H90" s="74"/>
      <c r="I90" s="75"/>
      <c r="J90" s="75"/>
      <c r="R90" s="25" t="s">
        <v>11</v>
      </c>
    </row>
    <row r="91" spans="1:18" ht="24.75" customHeight="1">
      <c r="A91" s="68">
        <v>43231</v>
      </c>
      <c r="B91" s="81"/>
      <c r="C91" s="47"/>
      <c r="D91" s="12"/>
      <c r="E91" s="19"/>
      <c r="F91" s="9"/>
      <c r="G91" s="13">
        <f t="shared" si="73"/>
        <v>118</v>
      </c>
      <c r="H91" s="74"/>
      <c r="I91" s="75"/>
      <c r="J91" s="75"/>
      <c r="R91" s="25" t="s">
        <v>11</v>
      </c>
    </row>
    <row r="92" spans="1:18" ht="24.75" customHeight="1">
      <c r="A92" s="68">
        <v>43231</v>
      </c>
      <c r="B92" s="72"/>
      <c r="C92" s="45"/>
      <c r="D92" s="12"/>
      <c r="E92" s="19"/>
      <c r="F92" s="9"/>
      <c r="G92" s="13">
        <f t="shared" si="73"/>
        <v>118</v>
      </c>
      <c r="H92" s="74" t="str">
        <f t="shared" ref="H92" si="125">D92&amp;CHAR(13)&amp;R92&amp;CHAR(13)&amp;D93&amp;CHAR(13)&amp;R93&amp;CHAR(13)&amp;D94&amp;CHAR(13)</f>
        <v>_x000D_
_x000D__x000D_
_x000D__x000D_</v>
      </c>
      <c r="I92" s="75" t="str">
        <f t="shared" ref="I92" si="126">IF(COUNTIF(F92:F94,"H")&lt;&gt;0,"H","F")</f>
        <v>F</v>
      </c>
      <c r="J92" s="75" t="str">
        <f t="shared" ref="J92" si="127">IF(AVERAGE(G92:G94)&lt;1," ",IF(AVERAGE(G92:G94)&lt;18,"J",IF(AVERAGE(G92:G94)&lt;40,"S",IF(AVERAGE(G92:G94)&lt;60,"V1","V2"))))</f>
        <v>V2</v>
      </c>
      <c r="R92" s="25" t="s">
        <v>11</v>
      </c>
    </row>
    <row r="93" spans="1:18" ht="24.75" customHeight="1">
      <c r="A93" s="68">
        <v>43231</v>
      </c>
      <c r="B93" s="73"/>
      <c r="C93" s="46"/>
      <c r="D93" s="12"/>
      <c r="E93" s="19"/>
      <c r="F93" s="9"/>
      <c r="G93" s="13">
        <f t="shared" si="73"/>
        <v>118</v>
      </c>
      <c r="H93" s="74"/>
      <c r="I93" s="75"/>
      <c r="J93" s="75"/>
      <c r="R93" s="25" t="s">
        <v>11</v>
      </c>
    </row>
    <row r="94" spans="1:18" ht="24.75" customHeight="1">
      <c r="A94" s="68">
        <v>43231</v>
      </c>
      <c r="B94" s="73"/>
      <c r="C94" s="46"/>
      <c r="D94" s="12"/>
      <c r="E94" s="19"/>
      <c r="F94" s="9"/>
      <c r="G94" s="13">
        <f t="shared" si="73"/>
        <v>118</v>
      </c>
      <c r="H94" s="74"/>
      <c r="I94" s="75"/>
      <c r="J94" s="75"/>
      <c r="R94" s="25" t="s">
        <v>11</v>
      </c>
    </row>
    <row r="95" spans="1:18" ht="24.75" customHeight="1">
      <c r="A95" s="68">
        <v>43231</v>
      </c>
      <c r="B95" s="72"/>
      <c r="C95" s="45"/>
      <c r="D95" s="12"/>
      <c r="E95" s="19"/>
      <c r="F95" s="9"/>
      <c r="G95" s="13">
        <f t="shared" si="73"/>
        <v>118</v>
      </c>
      <c r="H95" s="74" t="str">
        <f t="shared" ref="H95" si="128">D95&amp;CHAR(13)&amp;R95&amp;CHAR(13)&amp;D96&amp;CHAR(13)&amp;R96&amp;CHAR(13)&amp;D97&amp;CHAR(13)</f>
        <v>_x000D_
_x000D__x000D_
_x000D__x000D_</v>
      </c>
      <c r="I95" s="75" t="str">
        <f t="shared" ref="I95" si="129">IF(COUNTIF(F95:F97,"H")&lt;&gt;0,"H","F")</f>
        <v>F</v>
      </c>
      <c r="J95" s="75" t="str">
        <f t="shared" ref="J95" si="130">IF(AVERAGE(G95:G97)&lt;1," ",IF(AVERAGE(G95:G97)&lt;18,"J",IF(AVERAGE(G95:G97)&lt;40,"S",IF(AVERAGE(G95:G97)&lt;60,"V1","V2"))))</f>
        <v>V2</v>
      </c>
      <c r="R95" s="25" t="s">
        <v>11</v>
      </c>
    </row>
    <row r="96" spans="1:18" ht="24.75" customHeight="1">
      <c r="A96" s="68">
        <v>43231</v>
      </c>
      <c r="B96" s="73"/>
      <c r="C96" s="46"/>
      <c r="D96" s="12"/>
      <c r="E96" s="19"/>
      <c r="F96" s="9"/>
      <c r="G96" s="13">
        <f t="shared" si="73"/>
        <v>118</v>
      </c>
      <c r="H96" s="74"/>
      <c r="I96" s="75"/>
      <c r="J96" s="75"/>
      <c r="R96" s="25" t="s">
        <v>11</v>
      </c>
    </row>
    <row r="97" spans="1:18" ht="24.75" customHeight="1">
      <c r="A97" s="68">
        <v>43231</v>
      </c>
      <c r="B97" s="81"/>
      <c r="C97" s="47"/>
      <c r="D97" s="12"/>
      <c r="E97" s="19"/>
      <c r="F97" s="9"/>
      <c r="G97" s="13">
        <f t="shared" si="73"/>
        <v>118</v>
      </c>
      <c r="H97" s="74"/>
      <c r="I97" s="75"/>
      <c r="J97" s="75"/>
      <c r="R97" s="25" t="s">
        <v>11</v>
      </c>
    </row>
    <row r="98" spans="1:18" ht="24.75" customHeight="1">
      <c r="A98" s="68">
        <v>43231</v>
      </c>
      <c r="B98" s="72"/>
      <c r="C98" s="45"/>
      <c r="D98" s="12"/>
      <c r="E98" s="19"/>
      <c r="F98" s="9"/>
      <c r="G98" s="13">
        <f t="shared" si="73"/>
        <v>118</v>
      </c>
      <c r="H98" s="74" t="str">
        <f t="shared" ref="H98" si="131">D98&amp;CHAR(13)&amp;R98&amp;CHAR(13)&amp;D99&amp;CHAR(13)&amp;R99&amp;CHAR(13)&amp;D100&amp;CHAR(13)</f>
        <v>_x000D_
_x000D__x000D_
_x000D__x000D_</v>
      </c>
      <c r="I98" s="75" t="str">
        <f t="shared" ref="I98" si="132">IF(COUNTIF(F98:F100,"H")&lt;&gt;0,"H","F")</f>
        <v>F</v>
      </c>
      <c r="J98" s="75" t="str">
        <f t="shared" ref="J98" si="133">IF(AVERAGE(G98:G100)&lt;1," ",IF(AVERAGE(G98:G100)&lt;18,"J",IF(AVERAGE(G98:G100)&lt;40,"S",IF(AVERAGE(G98:G100)&lt;60,"V1","V2"))))</f>
        <v>V2</v>
      </c>
      <c r="R98" s="25" t="s">
        <v>11</v>
      </c>
    </row>
    <row r="99" spans="1:18" ht="24.75" customHeight="1">
      <c r="A99" s="68">
        <v>43231</v>
      </c>
      <c r="B99" s="73"/>
      <c r="C99" s="46"/>
      <c r="D99" s="12"/>
      <c r="E99" s="19"/>
      <c r="F99" s="9"/>
      <c r="G99" s="13">
        <f t="shared" si="73"/>
        <v>118</v>
      </c>
      <c r="H99" s="74"/>
      <c r="I99" s="75"/>
      <c r="J99" s="75"/>
      <c r="R99" s="25" t="s">
        <v>11</v>
      </c>
    </row>
    <row r="100" spans="1:18" ht="24.75" customHeight="1">
      <c r="A100" s="68">
        <v>43231</v>
      </c>
      <c r="B100" s="73"/>
      <c r="C100" s="46"/>
      <c r="D100" s="12"/>
      <c r="E100" s="19"/>
      <c r="F100" s="9"/>
      <c r="G100" s="13">
        <f t="shared" si="73"/>
        <v>118</v>
      </c>
      <c r="H100" s="74"/>
      <c r="I100" s="75"/>
      <c r="J100" s="75"/>
      <c r="R100" s="25" t="s">
        <v>11</v>
      </c>
    </row>
    <row r="101" spans="1:18" ht="24.75" customHeight="1">
      <c r="A101" s="68">
        <v>43231</v>
      </c>
      <c r="B101" s="72"/>
      <c r="C101" s="45"/>
      <c r="D101" s="12"/>
      <c r="E101" s="19"/>
      <c r="F101" s="9"/>
      <c r="G101" s="13">
        <f t="shared" si="73"/>
        <v>118</v>
      </c>
      <c r="H101" s="74" t="str">
        <f t="shared" ref="H101" si="134">D101&amp;CHAR(13)&amp;R101&amp;CHAR(13)&amp;D102&amp;CHAR(13)&amp;R102&amp;CHAR(13)&amp;D103&amp;CHAR(13)</f>
        <v>_x000D_
_x000D__x000D_
_x000D__x000D_</v>
      </c>
      <c r="I101" s="75" t="str">
        <f t="shared" ref="I101" si="135">IF(COUNTIF(F101:F103,"H")&lt;&gt;0,"H","F")</f>
        <v>F</v>
      </c>
      <c r="J101" s="75" t="str">
        <f t="shared" ref="J101" si="136">IF(AVERAGE(G101:G103)&lt;1," ",IF(AVERAGE(G101:G103)&lt;18,"J",IF(AVERAGE(G101:G103)&lt;40,"S",IF(AVERAGE(G101:G103)&lt;60,"V1","V2"))))</f>
        <v>V2</v>
      </c>
      <c r="R101" s="25" t="s">
        <v>11</v>
      </c>
    </row>
    <row r="102" spans="1:18" ht="24.75" customHeight="1">
      <c r="A102" s="68">
        <v>43231</v>
      </c>
      <c r="B102" s="73"/>
      <c r="C102" s="46"/>
      <c r="D102" s="12"/>
      <c r="E102" s="19"/>
      <c r="F102" s="9"/>
      <c r="G102" s="13">
        <f t="shared" si="73"/>
        <v>118</v>
      </c>
      <c r="H102" s="74"/>
      <c r="I102" s="75"/>
      <c r="J102" s="75"/>
      <c r="R102" s="25" t="s">
        <v>11</v>
      </c>
    </row>
    <row r="103" spans="1:18" ht="24.75" customHeight="1">
      <c r="A103" s="68">
        <v>43231</v>
      </c>
      <c r="B103" s="81"/>
      <c r="C103" s="47"/>
      <c r="D103" s="12"/>
      <c r="E103" s="19"/>
      <c r="F103" s="9"/>
      <c r="G103" s="13">
        <f t="shared" ref="G103:G112" si="137">DATEDIF(E103,A105,"Y")</f>
        <v>118</v>
      </c>
      <c r="H103" s="74"/>
      <c r="I103" s="75"/>
      <c r="J103" s="75"/>
      <c r="R103" s="25" t="s">
        <v>11</v>
      </c>
    </row>
    <row r="104" spans="1:18" ht="24.75" customHeight="1">
      <c r="A104" s="68">
        <v>43231</v>
      </c>
      <c r="B104" s="72"/>
      <c r="C104" s="45"/>
      <c r="D104" s="12"/>
      <c r="E104" s="19"/>
      <c r="F104" s="9"/>
      <c r="G104" s="13">
        <f t="shared" si="137"/>
        <v>118</v>
      </c>
      <c r="H104" s="74" t="str">
        <f t="shared" ref="H104" si="138">D104&amp;CHAR(13)&amp;R104&amp;CHAR(13)&amp;D105&amp;CHAR(13)&amp;R105&amp;CHAR(13)&amp;D106&amp;CHAR(13)</f>
        <v>_x000D_
_x000D__x000D_
_x000D__x000D_</v>
      </c>
      <c r="I104" s="75" t="str">
        <f t="shared" ref="I104" si="139">IF(COUNTIF(F104:F106,"H")&lt;&gt;0,"H","F")</f>
        <v>F</v>
      </c>
      <c r="J104" s="75" t="str">
        <f t="shared" ref="J104" si="140">IF(AVERAGE(G104:G106)&lt;1," ",IF(AVERAGE(G104:G106)&lt;18,"J",IF(AVERAGE(G104:G106)&lt;40,"S",IF(AVERAGE(G104:G106)&lt;60,"V1","V2"))))</f>
        <v>V2</v>
      </c>
      <c r="R104" s="25" t="s">
        <v>11</v>
      </c>
    </row>
    <row r="105" spans="1:18" ht="24.75" customHeight="1">
      <c r="A105" s="68">
        <v>43231</v>
      </c>
      <c r="B105" s="73"/>
      <c r="C105" s="46"/>
      <c r="D105" s="12"/>
      <c r="E105" s="19"/>
      <c r="F105" s="9"/>
      <c r="G105" s="13">
        <f t="shared" si="137"/>
        <v>118</v>
      </c>
      <c r="H105" s="74"/>
      <c r="I105" s="75"/>
      <c r="J105" s="75"/>
      <c r="R105" s="25" t="s">
        <v>11</v>
      </c>
    </row>
    <row r="106" spans="1:18" ht="24.75" customHeight="1">
      <c r="A106" s="68">
        <v>43231</v>
      </c>
      <c r="B106" s="73"/>
      <c r="C106" s="46"/>
      <c r="D106" s="12"/>
      <c r="E106" s="19"/>
      <c r="F106" s="9"/>
      <c r="G106" s="13">
        <f t="shared" si="137"/>
        <v>118</v>
      </c>
      <c r="H106" s="74"/>
      <c r="I106" s="75"/>
      <c r="J106" s="75"/>
      <c r="R106" s="25" t="s">
        <v>11</v>
      </c>
    </row>
    <row r="107" spans="1:18" ht="24.75" customHeight="1">
      <c r="A107" s="68">
        <v>43231</v>
      </c>
      <c r="B107" s="72"/>
      <c r="C107" s="45"/>
      <c r="D107" s="12"/>
      <c r="E107" s="19"/>
      <c r="F107" s="9"/>
      <c r="G107" s="13">
        <f t="shared" si="137"/>
        <v>118</v>
      </c>
      <c r="H107" s="74" t="str">
        <f t="shared" ref="H107" si="141">D107&amp;CHAR(13)&amp;R107&amp;CHAR(13)&amp;D108&amp;CHAR(13)&amp;R108&amp;CHAR(13)&amp;D109&amp;CHAR(13)</f>
        <v>_x000D_
_x000D__x000D_
_x000D__x000D_</v>
      </c>
      <c r="I107" s="75" t="str">
        <f t="shared" ref="I107" si="142">IF(COUNTIF(F107:F109,"H")&lt;&gt;0,"H","F")</f>
        <v>F</v>
      </c>
      <c r="J107" s="75" t="str">
        <f t="shared" ref="J107" si="143">IF(AVERAGE(G107:G109)&lt;1," ",IF(AVERAGE(G107:G109)&lt;18,"J",IF(AVERAGE(G107:G109)&lt;40,"S",IF(AVERAGE(G107:G109)&lt;60,"V1","V2"))))</f>
        <v>V2</v>
      </c>
      <c r="R107" s="25" t="s">
        <v>11</v>
      </c>
    </row>
    <row r="108" spans="1:18" ht="24.75" customHeight="1">
      <c r="A108" s="68">
        <v>43231</v>
      </c>
      <c r="B108" s="73"/>
      <c r="C108" s="46"/>
      <c r="D108" s="12"/>
      <c r="E108" s="19"/>
      <c r="F108" s="9"/>
      <c r="G108" s="13">
        <f t="shared" si="137"/>
        <v>118</v>
      </c>
      <c r="H108" s="74"/>
      <c r="I108" s="75"/>
      <c r="J108" s="75"/>
      <c r="R108" s="25" t="s">
        <v>11</v>
      </c>
    </row>
    <row r="109" spans="1:18" ht="24.75" customHeight="1">
      <c r="A109" s="68">
        <v>43231</v>
      </c>
      <c r="B109" s="81"/>
      <c r="C109" s="47"/>
      <c r="D109" s="12"/>
      <c r="E109" s="19"/>
      <c r="F109" s="9"/>
      <c r="G109" s="13">
        <f t="shared" si="137"/>
        <v>118</v>
      </c>
      <c r="H109" s="74"/>
      <c r="I109" s="75"/>
      <c r="J109" s="75"/>
      <c r="R109" s="25" t="s">
        <v>11</v>
      </c>
    </row>
    <row r="110" spans="1:18" ht="24.75" customHeight="1">
      <c r="A110" s="68">
        <v>43231</v>
      </c>
      <c r="B110" s="72"/>
      <c r="C110" s="45"/>
      <c r="D110" s="12"/>
      <c r="E110" s="19"/>
      <c r="F110" s="9"/>
      <c r="G110" s="13">
        <f t="shared" si="137"/>
        <v>118</v>
      </c>
      <c r="H110" s="74" t="str">
        <f t="shared" ref="H110" si="144">D110&amp;CHAR(13)&amp;R110&amp;CHAR(13)&amp;D111&amp;CHAR(13)&amp;R111&amp;CHAR(13)&amp;D112&amp;CHAR(13)</f>
        <v>_x000D_
_x000D__x000D_
_x000D__x000D_</v>
      </c>
      <c r="I110" s="75" t="str">
        <f t="shared" ref="I110" si="145">IF(COUNTIF(F110:F112,"H")&lt;&gt;0,"H","F")</f>
        <v>F</v>
      </c>
      <c r="J110" s="75" t="str">
        <f t="shared" ref="J110" si="146">IF(AVERAGE(G110:G112)&lt;1," ",IF(AVERAGE(G110:G112)&lt;18,"J",IF(AVERAGE(G110:G112)&lt;40,"S",IF(AVERAGE(G110:G112)&lt;60,"V1","V2"))))</f>
        <v>V2</v>
      </c>
      <c r="R110" s="25" t="s">
        <v>11</v>
      </c>
    </row>
    <row r="111" spans="1:18" ht="24.75" customHeight="1">
      <c r="A111" s="68">
        <v>43231</v>
      </c>
      <c r="B111" s="73"/>
      <c r="C111" s="46"/>
      <c r="D111" s="12"/>
      <c r="E111" s="19"/>
      <c r="F111" s="9"/>
      <c r="G111" s="13">
        <f t="shared" si="137"/>
        <v>118</v>
      </c>
      <c r="H111" s="74"/>
      <c r="I111" s="75"/>
      <c r="J111" s="75"/>
      <c r="R111" s="25" t="s">
        <v>11</v>
      </c>
    </row>
    <row r="112" spans="1:18" ht="24.75" customHeight="1">
      <c r="A112" s="68">
        <v>43231</v>
      </c>
      <c r="B112" s="73"/>
      <c r="C112" s="46"/>
      <c r="D112" s="12"/>
      <c r="E112" s="19"/>
      <c r="F112" s="9"/>
      <c r="G112" s="13">
        <f t="shared" si="137"/>
        <v>118</v>
      </c>
      <c r="H112" s="74"/>
      <c r="I112" s="75"/>
      <c r="J112" s="75"/>
      <c r="R112" s="25" t="s">
        <v>11</v>
      </c>
    </row>
    <row r="113" spans="1:18" ht="23.25" customHeight="1">
      <c r="A113" s="68">
        <v>43231</v>
      </c>
      <c r="R113" s="25" t="s">
        <v>11</v>
      </c>
    </row>
    <row r="114" spans="1:18" ht="23.25" customHeight="1">
      <c r="A114" s="68">
        <v>43231</v>
      </c>
      <c r="R114" s="25" t="s">
        <v>11</v>
      </c>
    </row>
    <row r="115" spans="1:18" ht="23.25" customHeight="1">
      <c r="A115" s="68">
        <v>43231</v>
      </c>
      <c r="R115" s="25" t="s">
        <v>11</v>
      </c>
    </row>
    <row r="116" spans="1:18" ht="23.25" customHeight="1">
      <c r="A116" s="68">
        <v>43231</v>
      </c>
      <c r="R116" s="25" t="s">
        <v>11</v>
      </c>
    </row>
    <row r="117" spans="1:18" ht="23.25" customHeight="1">
      <c r="A117" s="68">
        <v>43231</v>
      </c>
      <c r="R117" s="25" t="s">
        <v>11</v>
      </c>
    </row>
    <row r="118" spans="1:18" ht="23.25" customHeight="1">
      <c r="A118" s="68">
        <v>43231</v>
      </c>
      <c r="R118" s="25" t="s">
        <v>11</v>
      </c>
    </row>
    <row r="119" spans="1:18" ht="23.25" customHeight="1">
      <c r="A119" s="68">
        <v>43231</v>
      </c>
      <c r="R119" s="25" t="s">
        <v>11</v>
      </c>
    </row>
    <row r="120" spans="1:18" ht="23.25" customHeight="1">
      <c r="A120" s="68">
        <v>43231</v>
      </c>
      <c r="R120" s="25" t="s">
        <v>11</v>
      </c>
    </row>
    <row r="121" spans="1:18" ht="23.25" customHeight="1">
      <c r="A121" s="68">
        <v>43231</v>
      </c>
      <c r="R121" s="25" t="s">
        <v>11</v>
      </c>
    </row>
    <row r="122" spans="1:18" ht="23.25" customHeight="1">
      <c r="A122" s="68">
        <v>43231</v>
      </c>
      <c r="R122" s="25" t="s">
        <v>11</v>
      </c>
    </row>
    <row r="123" spans="1:18" ht="23.25" customHeight="1">
      <c r="A123" s="68">
        <v>43231</v>
      </c>
      <c r="R123" s="25" t="s">
        <v>11</v>
      </c>
    </row>
    <row r="124" spans="1:18" ht="23.25" customHeight="1">
      <c r="A124" s="68">
        <v>43231</v>
      </c>
      <c r="R124" s="25" t="s">
        <v>11</v>
      </c>
    </row>
    <row r="125" spans="1:18" ht="23.25" customHeight="1">
      <c r="A125" s="68">
        <v>43231</v>
      </c>
      <c r="R125" s="25" t="s">
        <v>11</v>
      </c>
    </row>
    <row r="126" spans="1:18" ht="23.25" customHeight="1">
      <c r="A126" s="68">
        <v>43231</v>
      </c>
      <c r="R126" s="25" t="s">
        <v>11</v>
      </c>
    </row>
    <row r="127" spans="1:18" ht="23.25" customHeight="1">
      <c r="A127" s="68">
        <v>43231</v>
      </c>
      <c r="R127" s="25" t="s">
        <v>11</v>
      </c>
    </row>
    <row r="128" spans="1:18" ht="23.25" customHeight="1">
      <c r="A128" s="68">
        <v>43231</v>
      </c>
      <c r="R128" s="25" t="s">
        <v>11</v>
      </c>
    </row>
    <row r="129" spans="1:18" ht="23.25" customHeight="1">
      <c r="A129" s="68">
        <v>43231</v>
      </c>
      <c r="R129" s="25" t="s">
        <v>11</v>
      </c>
    </row>
    <row r="130" spans="1:18" ht="23.25" customHeight="1">
      <c r="A130" s="68">
        <v>43231</v>
      </c>
      <c r="R130" s="25" t="s">
        <v>11</v>
      </c>
    </row>
    <row r="131" spans="1:18" ht="23.25" customHeight="1">
      <c r="A131" s="68">
        <v>43231</v>
      </c>
      <c r="R131" s="25" t="s">
        <v>11</v>
      </c>
    </row>
    <row r="132" spans="1:18" ht="23.25" customHeight="1">
      <c r="A132" s="68">
        <v>43231</v>
      </c>
      <c r="R132" s="25" t="s">
        <v>11</v>
      </c>
    </row>
    <row r="133" spans="1:18" ht="23.25" customHeight="1">
      <c r="A133" s="68">
        <v>43231</v>
      </c>
      <c r="R133" s="25" t="s">
        <v>11</v>
      </c>
    </row>
    <row r="134" spans="1:18" ht="23.25" customHeight="1">
      <c r="A134" s="68">
        <v>43231</v>
      </c>
      <c r="R134" s="25" t="s">
        <v>11</v>
      </c>
    </row>
    <row r="135" spans="1:18" ht="23.25" customHeight="1">
      <c r="A135" s="68">
        <v>43231</v>
      </c>
      <c r="R135" s="25" t="s">
        <v>11</v>
      </c>
    </row>
    <row r="136" spans="1:18" ht="23.25" customHeight="1">
      <c r="A136" s="68">
        <v>43231</v>
      </c>
      <c r="R136" s="25" t="s">
        <v>11</v>
      </c>
    </row>
    <row r="137" spans="1:18" ht="23.25" customHeight="1">
      <c r="A137" s="68">
        <v>43231</v>
      </c>
      <c r="R137" s="25" t="s">
        <v>11</v>
      </c>
    </row>
    <row r="138" spans="1:18" ht="23.25" customHeight="1">
      <c r="A138" s="68">
        <v>43231</v>
      </c>
      <c r="R138" s="25" t="s">
        <v>11</v>
      </c>
    </row>
    <row r="139" spans="1:18" ht="23.25" customHeight="1">
      <c r="A139" s="68">
        <v>43231</v>
      </c>
      <c r="R139" s="25" t="s">
        <v>11</v>
      </c>
    </row>
    <row r="140" spans="1:18" ht="23.25" customHeight="1">
      <c r="A140" s="68">
        <v>43231</v>
      </c>
      <c r="R140" s="25" t="s">
        <v>11</v>
      </c>
    </row>
    <row r="141" spans="1:18" ht="23.25" customHeight="1">
      <c r="A141" s="68">
        <v>43231</v>
      </c>
      <c r="R141" s="25" t="s">
        <v>11</v>
      </c>
    </row>
    <row r="142" spans="1:18" ht="23.25" customHeight="1">
      <c r="A142" s="68">
        <v>43231</v>
      </c>
      <c r="R142" s="25" t="s">
        <v>11</v>
      </c>
    </row>
    <row r="143" spans="1:18" ht="23.25" customHeight="1">
      <c r="A143" s="68">
        <v>43231</v>
      </c>
      <c r="R143" s="25" t="s">
        <v>11</v>
      </c>
    </row>
    <row r="144" spans="1:18" ht="23.25" customHeight="1">
      <c r="A144" s="68">
        <v>43231</v>
      </c>
      <c r="R144" s="25" t="s">
        <v>11</v>
      </c>
    </row>
    <row r="145" spans="1:18" ht="23.25" customHeight="1">
      <c r="A145" s="68">
        <v>43231</v>
      </c>
      <c r="R145" s="25" t="s">
        <v>11</v>
      </c>
    </row>
    <row r="146" spans="1:18" ht="23.25" customHeight="1">
      <c r="A146" s="68">
        <v>43231</v>
      </c>
      <c r="R146" s="25" t="s">
        <v>11</v>
      </c>
    </row>
    <row r="147" spans="1:18" ht="23.25" customHeight="1">
      <c r="A147" s="68">
        <v>43231</v>
      </c>
      <c r="R147" s="25" t="s">
        <v>11</v>
      </c>
    </row>
    <row r="148" spans="1:18" ht="23.25" customHeight="1">
      <c r="A148" s="68">
        <v>43231</v>
      </c>
      <c r="R148" s="25" t="s">
        <v>11</v>
      </c>
    </row>
    <row r="149" spans="1:18" ht="23.25" customHeight="1">
      <c r="A149" s="68">
        <v>43231</v>
      </c>
      <c r="R149" s="25" t="s">
        <v>11</v>
      </c>
    </row>
    <row r="150" spans="1:18" ht="23.25" customHeight="1">
      <c r="A150" s="68">
        <v>43231</v>
      </c>
      <c r="R150" s="25" t="s">
        <v>11</v>
      </c>
    </row>
    <row r="151" spans="1:18" ht="23.25" customHeight="1">
      <c r="A151" s="68">
        <v>43231</v>
      </c>
      <c r="R151" s="25" t="s">
        <v>11</v>
      </c>
    </row>
    <row r="152" spans="1:18" ht="23.25" customHeight="1">
      <c r="A152" s="68">
        <v>43231</v>
      </c>
      <c r="R152" s="25" t="s">
        <v>11</v>
      </c>
    </row>
    <row r="153" spans="1:18" ht="23.25" customHeight="1">
      <c r="A153" s="68">
        <v>43231</v>
      </c>
      <c r="R153" s="25" t="s">
        <v>11</v>
      </c>
    </row>
    <row r="154" spans="1:18" ht="23.25" customHeight="1">
      <c r="A154" s="68">
        <v>43231</v>
      </c>
      <c r="R154" s="25" t="s">
        <v>11</v>
      </c>
    </row>
    <row r="155" spans="1:18" ht="23.25" customHeight="1">
      <c r="A155" s="68">
        <v>43231</v>
      </c>
      <c r="R155" s="25" t="s">
        <v>11</v>
      </c>
    </row>
    <row r="156" spans="1:18" ht="23.25" customHeight="1">
      <c r="A156" s="68">
        <v>43231</v>
      </c>
      <c r="R156" s="25" t="s">
        <v>11</v>
      </c>
    </row>
    <row r="157" spans="1:18" ht="23.25" customHeight="1">
      <c r="A157" s="68">
        <v>43231</v>
      </c>
      <c r="R157" s="25" t="s">
        <v>11</v>
      </c>
    </row>
    <row r="158" spans="1:18" ht="23.25" customHeight="1">
      <c r="A158" s="68">
        <v>43231</v>
      </c>
      <c r="R158" s="25" t="s">
        <v>11</v>
      </c>
    </row>
    <row r="159" spans="1:18" ht="28.5" customHeight="1">
      <c r="A159" s="68">
        <v>43231</v>
      </c>
      <c r="R159" s="25" t="s">
        <v>11</v>
      </c>
    </row>
    <row r="160" spans="1:18" ht="30">
      <c r="A160" s="68">
        <v>43231</v>
      </c>
      <c r="R160" s="25" t="s">
        <v>11</v>
      </c>
    </row>
    <row r="161" spans="1:18" ht="30">
      <c r="A161" s="68">
        <v>43231</v>
      </c>
      <c r="R161" s="25" t="s">
        <v>11</v>
      </c>
    </row>
    <row r="162" spans="1:18" ht="30">
      <c r="A162" s="68">
        <v>43231</v>
      </c>
      <c r="R162" s="25" t="s">
        <v>11</v>
      </c>
    </row>
    <row r="163" spans="1:18" ht="30">
      <c r="A163" s="68">
        <v>43231</v>
      </c>
      <c r="R163" s="25" t="s">
        <v>11</v>
      </c>
    </row>
    <row r="164" spans="1:18" ht="28.5" customHeight="1">
      <c r="A164" s="68">
        <v>43231</v>
      </c>
      <c r="R164" s="25" t="s">
        <v>11</v>
      </c>
    </row>
    <row r="165" spans="1:18" ht="30">
      <c r="A165" s="68">
        <v>43231</v>
      </c>
      <c r="R165" s="25" t="s">
        <v>11</v>
      </c>
    </row>
    <row r="166" spans="1:18" ht="30">
      <c r="A166" s="68">
        <v>43231</v>
      </c>
      <c r="R166" s="25" t="s">
        <v>11</v>
      </c>
    </row>
    <row r="167" spans="1:18" ht="30">
      <c r="A167" s="68">
        <v>43231</v>
      </c>
      <c r="R167" s="25" t="s">
        <v>11</v>
      </c>
    </row>
    <row r="168" spans="1:18" ht="30">
      <c r="A168" s="68">
        <v>43231</v>
      </c>
      <c r="R168" s="25" t="s">
        <v>11</v>
      </c>
    </row>
    <row r="169" spans="1:18" ht="28.5" customHeight="1">
      <c r="A169" s="68">
        <v>43231</v>
      </c>
      <c r="R169" s="25" t="s">
        <v>11</v>
      </c>
    </row>
    <row r="170" spans="1:18" ht="30">
      <c r="A170" s="68">
        <v>43231</v>
      </c>
      <c r="R170" s="25" t="s">
        <v>11</v>
      </c>
    </row>
    <row r="171" spans="1:18" ht="30">
      <c r="A171" s="68">
        <v>43231</v>
      </c>
      <c r="R171" s="25" t="s">
        <v>11</v>
      </c>
    </row>
    <row r="172" spans="1:18" ht="30">
      <c r="A172" s="68">
        <v>43231</v>
      </c>
      <c r="R172" s="25" t="s">
        <v>11</v>
      </c>
    </row>
    <row r="173" spans="1:18" ht="30">
      <c r="A173" s="68">
        <v>43231</v>
      </c>
      <c r="R173" s="25" t="s">
        <v>11</v>
      </c>
    </row>
    <row r="174" spans="1:18" ht="28.5" customHeight="1">
      <c r="A174" s="68">
        <v>43231</v>
      </c>
      <c r="R174" s="25" t="s">
        <v>11</v>
      </c>
    </row>
    <row r="175" spans="1:18" ht="30">
      <c r="A175" s="68">
        <v>43231</v>
      </c>
      <c r="R175" s="25" t="s">
        <v>11</v>
      </c>
    </row>
    <row r="176" spans="1:18" ht="30">
      <c r="A176" s="68">
        <v>43231</v>
      </c>
      <c r="R176" s="25" t="s">
        <v>11</v>
      </c>
    </row>
    <row r="177" spans="1:18" ht="30">
      <c r="A177" s="68">
        <v>43231</v>
      </c>
      <c r="R177" s="25" t="s">
        <v>11</v>
      </c>
    </row>
    <row r="178" spans="1:18" ht="30">
      <c r="A178" s="68">
        <v>43231</v>
      </c>
      <c r="R178" s="25" t="s">
        <v>11</v>
      </c>
    </row>
    <row r="179" spans="1:18" ht="28.5" customHeight="1">
      <c r="A179" s="68">
        <v>43231</v>
      </c>
      <c r="R179" s="25" t="s">
        <v>11</v>
      </c>
    </row>
    <row r="180" spans="1:18" ht="30">
      <c r="A180" s="68">
        <v>43231</v>
      </c>
      <c r="R180" s="25" t="s">
        <v>11</v>
      </c>
    </row>
    <row r="181" spans="1:18" ht="30">
      <c r="A181" s="68">
        <v>43231</v>
      </c>
      <c r="R181" s="25" t="s">
        <v>11</v>
      </c>
    </row>
    <row r="182" spans="1:18" ht="30">
      <c r="A182" s="68">
        <v>43231</v>
      </c>
      <c r="R182" s="25" t="s">
        <v>11</v>
      </c>
    </row>
    <row r="183" spans="1:18" ht="30">
      <c r="A183" s="68">
        <v>43231</v>
      </c>
      <c r="R183" s="25" t="s">
        <v>11</v>
      </c>
    </row>
    <row r="184" spans="1:18" ht="28.5" customHeight="1">
      <c r="A184" s="68">
        <v>43231</v>
      </c>
      <c r="R184" s="25" t="s">
        <v>11</v>
      </c>
    </row>
    <row r="185" spans="1:18" ht="30">
      <c r="A185" s="68">
        <v>43231</v>
      </c>
      <c r="R185" s="25" t="s">
        <v>11</v>
      </c>
    </row>
    <row r="186" spans="1:18" ht="30">
      <c r="A186" s="68">
        <v>43231</v>
      </c>
      <c r="R186" s="25" t="s">
        <v>11</v>
      </c>
    </row>
    <row r="187" spans="1:18" ht="30">
      <c r="A187" s="68">
        <v>43231</v>
      </c>
      <c r="R187" s="25" t="s">
        <v>11</v>
      </c>
    </row>
    <row r="188" spans="1:18" ht="30">
      <c r="A188" s="68">
        <v>43231</v>
      </c>
      <c r="R188" s="25" t="s">
        <v>11</v>
      </c>
    </row>
    <row r="189" spans="1:18">
      <c r="A189" s="68">
        <v>43231</v>
      </c>
    </row>
    <row r="190" spans="1:18">
      <c r="A190" s="68">
        <v>43231</v>
      </c>
    </row>
    <row r="191" spans="1:18">
      <c r="A191" s="68">
        <v>43231</v>
      </c>
    </row>
    <row r="192" spans="1:18">
      <c r="A192" s="68">
        <v>43231</v>
      </c>
    </row>
    <row r="193" spans="1:1">
      <c r="A193" s="68">
        <v>43231</v>
      </c>
    </row>
    <row r="194" spans="1:1">
      <c r="A194" s="68">
        <v>43231</v>
      </c>
    </row>
    <row r="195" spans="1:1">
      <c r="A195" s="68">
        <v>43231</v>
      </c>
    </row>
    <row r="196" spans="1:1">
      <c r="A196" s="68">
        <v>43231</v>
      </c>
    </row>
    <row r="197" spans="1:1">
      <c r="A197" s="68">
        <v>43231</v>
      </c>
    </row>
    <row r="198" spans="1:1">
      <c r="A198" s="68">
        <v>43231</v>
      </c>
    </row>
    <row r="199" spans="1:1">
      <c r="A199" s="68">
        <v>43231</v>
      </c>
    </row>
    <row r="200" spans="1:1">
      <c r="A200" s="68">
        <v>43231</v>
      </c>
    </row>
    <row r="201" spans="1:1">
      <c r="A201" s="68">
        <v>43231</v>
      </c>
    </row>
    <row r="202" spans="1:1">
      <c r="A202" s="68">
        <v>43231</v>
      </c>
    </row>
    <row r="203" spans="1:1">
      <c r="A203" s="68">
        <v>43231</v>
      </c>
    </row>
    <row r="204" spans="1:1">
      <c r="A204" s="68">
        <v>43231</v>
      </c>
    </row>
    <row r="205" spans="1:1">
      <c r="A205" s="68">
        <v>43231</v>
      </c>
    </row>
    <row r="206" spans="1:1">
      <c r="A206" s="68">
        <v>43231</v>
      </c>
    </row>
    <row r="207" spans="1:1">
      <c r="A207" s="68">
        <v>43231</v>
      </c>
    </row>
    <row r="208" spans="1:1">
      <c r="A208" s="68">
        <v>43231</v>
      </c>
    </row>
    <row r="209" spans="1:1">
      <c r="A209" s="68">
        <v>43231</v>
      </c>
    </row>
    <row r="210" spans="1:1">
      <c r="A210" s="68">
        <v>43231</v>
      </c>
    </row>
    <row r="211" spans="1:1">
      <c r="A211" s="68">
        <v>43231</v>
      </c>
    </row>
    <row r="212" spans="1:1">
      <c r="A212" s="68">
        <v>43231</v>
      </c>
    </row>
    <row r="213" spans="1:1">
      <c r="A213" s="68">
        <v>43231</v>
      </c>
    </row>
    <row r="214" spans="1:1">
      <c r="A214" s="68">
        <v>43231</v>
      </c>
    </row>
    <row r="215" spans="1:1">
      <c r="A215" s="68">
        <v>43231</v>
      </c>
    </row>
    <row r="216" spans="1:1">
      <c r="A216" s="68">
        <v>43231</v>
      </c>
    </row>
    <row r="217" spans="1:1">
      <c r="A217" s="68">
        <v>43231</v>
      </c>
    </row>
    <row r="218" spans="1:1">
      <c r="A218" s="68">
        <v>43231</v>
      </c>
    </row>
    <row r="219" spans="1:1">
      <c r="A219" s="68">
        <v>43231</v>
      </c>
    </row>
    <row r="220" spans="1:1">
      <c r="A220" s="68">
        <v>43231</v>
      </c>
    </row>
    <row r="221" spans="1:1">
      <c r="A221" s="68">
        <v>43231</v>
      </c>
    </row>
    <row r="222" spans="1:1">
      <c r="A222" s="68">
        <v>43231</v>
      </c>
    </row>
    <row r="223" spans="1:1">
      <c r="A223" s="68">
        <v>43231</v>
      </c>
    </row>
    <row r="224" spans="1:1">
      <c r="A224" s="68">
        <v>43231</v>
      </c>
    </row>
    <row r="225" spans="1:1">
      <c r="A225" s="68">
        <v>43231</v>
      </c>
    </row>
    <row r="226" spans="1:1">
      <c r="A226" s="68">
        <v>43231</v>
      </c>
    </row>
    <row r="227" spans="1:1">
      <c r="A227" s="68">
        <v>43231</v>
      </c>
    </row>
    <row r="228" spans="1:1">
      <c r="A228" s="68">
        <v>43231</v>
      </c>
    </row>
    <row r="229" spans="1:1">
      <c r="A229" s="68">
        <v>43231</v>
      </c>
    </row>
    <row r="230" spans="1:1">
      <c r="A230" s="68">
        <v>43231</v>
      </c>
    </row>
    <row r="231" spans="1:1">
      <c r="A231" s="68">
        <v>43231</v>
      </c>
    </row>
    <row r="232" spans="1:1">
      <c r="A232" s="68">
        <v>43231</v>
      </c>
    </row>
    <row r="233" spans="1:1">
      <c r="A233" s="68">
        <v>43231</v>
      </c>
    </row>
    <row r="234" spans="1:1">
      <c r="A234" s="68">
        <v>43231</v>
      </c>
    </row>
    <row r="235" spans="1:1">
      <c r="A235" s="68">
        <v>43231</v>
      </c>
    </row>
    <row r="236" spans="1:1">
      <c r="A236" s="68">
        <v>43231</v>
      </c>
    </row>
    <row r="237" spans="1:1">
      <c r="A237" s="68">
        <v>43231</v>
      </c>
    </row>
    <row r="238" spans="1:1">
      <c r="A238" s="68">
        <v>43231</v>
      </c>
    </row>
    <row r="239" spans="1:1">
      <c r="A239" s="68">
        <v>43231</v>
      </c>
    </row>
    <row r="240" spans="1:1">
      <c r="A240" s="68">
        <v>43231</v>
      </c>
    </row>
    <row r="241" spans="1:1">
      <c r="A241" s="68">
        <v>43231</v>
      </c>
    </row>
    <row r="242" spans="1:1">
      <c r="A242" s="68">
        <v>43231</v>
      </c>
    </row>
    <row r="243" spans="1:1">
      <c r="A243" s="68">
        <v>43231</v>
      </c>
    </row>
    <row r="244" spans="1:1">
      <c r="A244" s="68">
        <v>43231</v>
      </c>
    </row>
    <row r="245" spans="1:1">
      <c r="A245" s="68">
        <v>43231</v>
      </c>
    </row>
    <row r="246" spans="1:1">
      <c r="A246" s="68">
        <v>43231</v>
      </c>
    </row>
    <row r="247" spans="1:1">
      <c r="A247" s="68">
        <v>43231</v>
      </c>
    </row>
    <row r="248" spans="1:1">
      <c r="A248" s="68">
        <v>43231</v>
      </c>
    </row>
    <row r="249" spans="1:1">
      <c r="A249" s="68">
        <v>43231</v>
      </c>
    </row>
    <row r="250" spans="1:1">
      <c r="A250" s="68">
        <v>43231</v>
      </c>
    </row>
    <row r="251" spans="1:1">
      <c r="A251" s="68">
        <v>43231</v>
      </c>
    </row>
    <row r="252" spans="1:1">
      <c r="A252" s="68">
        <v>43231</v>
      </c>
    </row>
    <row r="253" spans="1:1">
      <c r="A253" s="68">
        <v>43231</v>
      </c>
    </row>
    <row r="254" spans="1:1">
      <c r="A254" s="68">
        <v>43231</v>
      </c>
    </row>
    <row r="255" spans="1:1">
      <c r="A255" s="68">
        <v>43231</v>
      </c>
    </row>
    <row r="256" spans="1:1">
      <c r="A256" s="68">
        <v>43231</v>
      </c>
    </row>
    <row r="257" spans="1:1">
      <c r="A257" s="68">
        <v>43231</v>
      </c>
    </row>
    <row r="258" spans="1:1">
      <c r="A258" s="68">
        <v>43231</v>
      </c>
    </row>
    <row r="259" spans="1:1">
      <c r="A259" s="68">
        <v>43231</v>
      </c>
    </row>
    <row r="260" spans="1:1">
      <c r="A260" s="68">
        <v>43231</v>
      </c>
    </row>
    <row r="261" spans="1:1">
      <c r="A261" s="68">
        <v>43231</v>
      </c>
    </row>
    <row r="262" spans="1:1">
      <c r="A262" s="68">
        <v>43231</v>
      </c>
    </row>
    <row r="263" spans="1:1">
      <c r="A263" s="68">
        <v>43231</v>
      </c>
    </row>
    <row r="264" spans="1:1">
      <c r="A264" s="68">
        <v>43231</v>
      </c>
    </row>
    <row r="265" spans="1:1">
      <c r="A265" s="68">
        <v>43231</v>
      </c>
    </row>
    <row r="266" spans="1:1">
      <c r="A266" s="68">
        <v>43231</v>
      </c>
    </row>
    <row r="267" spans="1:1">
      <c r="A267" s="68">
        <v>43231</v>
      </c>
    </row>
    <row r="268" spans="1:1">
      <c r="A268" s="68">
        <v>43231</v>
      </c>
    </row>
    <row r="269" spans="1:1">
      <c r="A269" s="68">
        <v>43231</v>
      </c>
    </row>
    <row r="270" spans="1:1">
      <c r="A270" s="68">
        <v>43231</v>
      </c>
    </row>
    <row r="271" spans="1:1">
      <c r="A271" s="68">
        <v>43231</v>
      </c>
    </row>
    <row r="272" spans="1:1">
      <c r="A272" s="68">
        <v>43231</v>
      </c>
    </row>
    <row r="273" spans="1:1">
      <c r="A273" s="68">
        <v>43231</v>
      </c>
    </row>
    <row r="274" spans="1:1">
      <c r="A274" s="68">
        <v>43231</v>
      </c>
    </row>
    <row r="275" spans="1:1">
      <c r="A275" s="68">
        <v>43231</v>
      </c>
    </row>
    <row r="276" spans="1:1">
      <c r="A276" s="68">
        <v>43231</v>
      </c>
    </row>
    <row r="277" spans="1:1">
      <c r="A277" s="68">
        <v>43231</v>
      </c>
    </row>
    <row r="278" spans="1:1">
      <c r="A278" s="68">
        <v>43231</v>
      </c>
    </row>
    <row r="279" spans="1:1">
      <c r="A279" s="68">
        <v>43231</v>
      </c>
    </row>
    <row r="280" spans="1:1">
      <c r="A280" s="68">
        <v>43231</v>
      </c>
    </row>
    <row r="281" spans="1:1">
      <c r="A281" s="68">
        <v>43231</v>
      </c>
    </row>
    <row r="282" spans="1:1">
      <c r="A282" s="68">
        <v>43231</v>
      </c>
    </row>
    <row r="283" spans="1:1">
      <c r="A283" s="68">
        <v>43231</v>
      </c>
    </row>
    <row r="284" spans="1:1">
      <c r="A284" s="68">
        <v>43231</v>
      </c>
    </row>
    <row r="285" spans="1:1">
      <c r="A285" s="68">
        <v>43231</v>
      </c>
    </row>
    <row r="286" spans="1:1">
      <c r="A286" s="68">
        <v>43231</v>
      </c>
    </row>
    <row r="287" spans="1:1">
      <c r="A287" s="68">
        <v>43231</v>
      </c>
    </row>
    <row r="288" spans="1:1">
      <c r="A288" s="68">
        <v>43231</v>
      </c>
    </row>
    <row r="289" spans="1:1">
      <c r="A289" s="68">
        <v>43231</v>
      </c>
    </row>
    <row r="290" spans="1:1">
      <c r="A290" s="68">
        <v>43231</v>
      </c>
    </row>
    <row r="291" spans="1:1">
      <c r="A291" s="68">
        <v>43231</v>
      </c>
    </row>
    <row r="292" spans="1:1">
      <c r="A292" s="68">
        <v>43231</v>
      </c>
    </row>
    <row r="293" spans="1:1">
      <c r="A293" s="68">
        <v>43231</v>
      </c>
    </row>
    <row r="294" spans="1:1">
      <c r="A294" s="68">
        <v>43231</v>
      </c>
    </row>
    <row r="295" spans="1:1">
      <c r="A295" s="68">
        <v>43231</v>
      </c>
    </row>
    <row r="296" spans="1:1">
      <c r="A296" s="68">
        <v>43231</v>
      </c>
    </row>
    <row r="297" spans="1:1">
      <c r="A297" s="68">
        <v>43231</v>
      </c>
    </row>
    <row r="298" spans="1:1">
      <c r="A298" s="68">
        <v>43231</v>
      </c>
    </row>
    <row r="299" spans="1:1">
      <c r="A299" s="68">
        <v>43231</v>
      </c>
    </row>
    <row r="300" spans="1:1">
      <c r="A300" s="68">
        <v>43231</v>
      </c>
    </row>
    <row r="301" spans="1:1">
      <c r="A301" s="68">
        <v>43231</v>
      </c>
    </row>
    <row r="302" spans="1:1">
      <c r="A302" s="68">
        <v>43231</v>
      </c>
    </row>
    <row r="303" spans="1:1">
      <c r="A303" s="68">
        <v>43231</v>
      </c>
    </row>
    <row r="304" spans="1:1">
      <c r="A304" s="68">
        <v>43231</v>
      </c>
    </row>
    <row r="305" spans="1:1">
      <c r="A305" s="68">
        <v>43231</v>
      </c>
    </row>
    <row r="306" spans="1:1">
      <c r="A306" s="68">
        <v>43231</v>
      </c>
    </row>
    <row r="307" spans="1:1">
      <c r="A307" s="68">
        <v>43231</v>
      </c>
    </row>
    <row r="308" spans="1:1">
      <c r="A308" s="68">
        <v>43231</v>
      </c>
    </row>
    <row r="309" spans="1:1">
      <c r="A309" s="68">
        <v>43231</v>
      </c>
    </row>
    <row r="310" spans="1:1">
      <c r="A310" s="68">
        <v>43231</v>
      </c>
    </row>
    <row r="311" spans="1:1">
      <c r="A311" s="68">
        <v>43231</v>
      </c>
    </row>
    <row r="312" spans="1:1">
      <c r="A312" s="68">
        <v>43231</v>
      </c>
    </row>
    <row r="313" spans="1:1">
      <c r="A313" s="68">
        <v>43231</v>
      </c>
    </row>
    <row r="314" spans="1:1">
      <c r="A314" s="68">
        <v>43231</v>
      </c>
    </row>
    <row r="315" spans="1:1">
      <c r="A315" s="68">
        <v>43231</v>
      </c>
    </row>
    <row r="316" spans="1:1">
      <c r="A316" s="68">
        <v>43231</v>
      </c>
    </row>
    <row r="317" spans="1:1">
      <c r="A317" s="68">
        <v>43231</v>
      </c>
    </row>
    <row r="318" spans="1:1">
      <c r="A318" s="68">
        <v>43231</v>
      </c>
    </row>
    <row r="319" spans="1:1">
      <c r="A319" s="68">
        <v>43231</v>
      </c>
    </row>
    <row r="320" spans="1:1">
      <c r="A320" s="68">
        <v>43231</v>
      </c>
    </row>
    <row r="321" spans="1:1">
      <c r="A321" s="68">
        <v>43231</v>
      </c>
    </row>
    <row r="322" spans="1:1">
      <c r="A322" s="68">
        <v>43231</v>
      </c>
    </row>
    <row r="323" spans="1:1">
      <c r="A323" s="68">
        <v>43231</v>
      </c>
    </row>
    <row r="324" spans="1:1">
      <c r="A324" s="68">
        <v>43231</v>
      </c>
    </row>
    <row r="325" spans="1:1">
      <c r="A325" s="68">
        <v>43231</v>
      </c>
    </row>
    <row r="326" spans="1:1">
      <c r="A326" s="68">
        <v>43231</v>
      </c>
    </row>
    <row r="327" spans="1:1">
      <c r="A327" s="68">
        <v>43231</v>
      </c>
    </row>
    <row r="328" spans="1:1">
      <c r="A328" s="68">
        <v>43231</v>
      </c>
    </row>
    <row r="329" spans="1:1">
      <c r="A329" s="68">
        <v>43231</v>
      </c>
    </row>
    <row r="330" spans="1:1">
      <c r="A330" s="68">
        <v>43231</v>
      </c>
    </row>
    <row r="331" spans="1:1">
      <c r="A331" s="68">
        <v>43231</v>
      </c>
    </row>
    <row r="332" spans="1:1">
      <c r="A332" s="68">
        <v>43231</v>
      </c>
    </row>
    <row r="333" spans="1:1">
      <c r="A333" s="68">
        <v>43231</v>
      </c>
    </row>
    <row r="334" spans="1:1">
      <c r="A334" s="68">
        <v>43231</v>
      </c>
    </row>
    <row r="335" spans="1:1">
      <c r="A335" s="68">
        <v>43231</v>
      </c>
    </row>
    <row r="336" spans="1:1">
      <c r="A336" s="68">
        <v>43231</v>
      </c>
    </row>
    <row r="337" spans="1:1">
      <c r="A337" s="68">
        <v>43231</v>
      </c>
    </row>
    <row r="338" spans="1:1">
      <c r="A338" s="68">
        <v>43231</v>
      </c>
    </row>
    <row r="339" spans="1:1">
      <c r="A339" s="68">
        <v>43231</v>
      </c>
    </row>
    <row r="340" spans="1:1">
      <c r="A340" s="68">
        <v>43231</v>
      </c>
    </row>
    <row r="341" spans="1:1">
      <c r="A341" s="68">
        <v>43231</v>
      </c>
    </row>
    <row r="342" spans="1:1">
      <c r="A342" s="68">
        <v>43231</v>
      </c>
    </row>
    <row r="343" spans="1:1">
      <c r="A343" s="68">
        <v>43231</v>
      </c>
    </row>
    <row r="344" spans="1:1">
      <c r="A344" s="68">
        <v>43231</v>
      </c>
    </row>
    <row r="345" spans="1:1">
      <c r="A345" s="68">
        <v>43231</v>
      </c>
    </row>
    <row r="346" spans="1:1">
      <c r="A346" s="68">
        <v>43231</v>
      </c>
    </row>
    <row r="347" spans="1:1">
      <c r="A347" s="68">
        <v>43231</v>
      </c>
    </row>
    <row r="348" spans="1:1">
      <c r="A348" s="68">
        <v>43231</v>
      </c>
    </row>
    <row r="349" spans="1:1">
      <c r="A349" s="68">
        <v>43231</v>
      </c>
    </row>
    <row r="350" spans="1:1">
      <c r="A350" s="68">
        <v>43231</v>
      </c>
    </row>
    <row r="351" spans="1:1">
      <c r="A351" s="68">
        <v>43231</v>
      </c>
    </row>
    <row r="352" spans="1:1">
      <c r="A352" s="68">
        <v>43231</v>
      </c>
    </row>
    <row r="353" spans="1:1">
      <c r="A353" s="68">
        <v>43231</v>
      </c>
    </row>
    <row r="354" spans="1:1">
      <c r="A354" s="68">
        <v>43231</v>
      </c>
    </row>
    <row r="355" spans="1:1">
      <c r="A355" s="68">
        <v>43231</v>
      </c>
    </row>
    <row r="356" spans="1:1">
      <c r="A356" s="68">
        <v>43231</v>
      </c>
    </row>
    <row r="357" spans="1:1">
      <c r="A357" s="68">
        <v>43231</v>
      </c>
    </row>
    <row r="358" spans="1:1">
      <c r="A358" s="68">
        <v>43231</v>
      </c>
    </row>
    <row r="359" spans="1:1">
      <c r="A359" s="68">
        <v>43231</v>
      </c>
    </row>
    <row r="360" spans="1:1">
      <c r="A360" s="68">
        <v>43231</v>
      </c>
    </row>
    <row r="361" spans="1:1">
      <c r="A361" s="68">
        <v>43231</v>
      </c>
    </row>
    <row r="362" spans="1:1">
      <c r="A362" s="68">
        <v>43231</v>
      </c>
    </row>
    <row r="363" spans="1:1">
      <c r="A363" s="68">
        <v>43231</v>
      </c>
    </row>
    <row r="364" spans="1:1">
      <c r="A364" s="68">
        <v>43231</v>
      </c>
    </row>
    <row r="365" spans="1:1">
      <c r="A365" s="68">
        <v>43231</v>
      </c>
    </row>
    <row r="366" spans="1:1">
      <c r="A366" s="68">
        <v>43231</v>
      </c>
    </row>
    <row r="367" spans="1:1">
      <c r="A367" s="68">
        <v>43231</v>
      </c>
    </row>
    <row r="368" spans="1:1">
      <c r="A368" s="68">
        <v>43231</v>
      </c>
    </row>
    <row r="369" spans="1:1">
      <c r="A369" s="68">
        <v>43231</v>
      </c>
    </row>
    <row r="370" spans="1:1">
      <c r="A370" s="68">
        <v>43231</v>
      </c>
    </row>
    <row r="371" spans="1:1">
      <c r="A371" s="68">
        <v>43231</v>
      </c>
    </row>
    <row r="372" spans="1:1">
      <c r="A372" s="68">
        <v>43231</v>
      </c>
    </row>
    <row r="373" spans="1:1">
      <c r="A373" s="68">
        <v>43231</v>
      </c>
    </row>
    <row r="374" spans="1:1">
      <c r="A374" s="68">
        <v>43231</v>
      </c>
    </row>
    <row r="375" spans="1:1">
      <c r="A375" s="68">
        <v>43231</v>
      </c>
    </row>
    <row r="376" spans="1:1">
      <c r="A376" s="68">
        <v>43231</v>
      </c>
    </row>
    <row r="377" spans="1:1">
      <c r="A377" s="68">
        <v>43231</v>
      </c>
    </row>
    <row r="378" spans="1:1">
      <c r="A378" s="68">
        <v>43231</v>
      </c>
    </row>
    <row r="379" spans="1:1">
      <c r="A379" s="68">
        <v>43231</v>
      </c>
    </row>
    <row r="380" spans="1:1">
      <c r="A380" s="68">
        <v>43231</v>
      </c>
    </row>
    <row r="381" spans="1:1">
      <c r="A381" s="68">
        <v>43231</v>
      </c>
    </row>
    <row r="382" spans="1:1">
      <c r="A382" s="68">
        <v>43231</v>
      </c>
    </row>
    <row r="383" spans="1:1">
      <c r="A383" s="68">
        <v>43231</v>
      </c>
    </row>
    <row r="384" spans="1:1">
      <c r="A384" s="68">
        <v>43231</v>
      </c>
    </row>
    <row r="385" spans="1:1">
      <c r="A385" s="68">
        <v>43231</v>
      </c>
    </row>
    <row r="386" spans="1:1">
      <c r="A386" s="68">
        <v>43231</v>
      </c>
    </row>
    <row r="387" spans="1:1">
      <c r="A387" s="68">
        <v>43231</v>
      </c>
    </row>
    <row r="388" spans="1:1">
      <c r="A388" s="68">
        <v>43231</v>
      </c>
    </row>
    <row r="389" spans="1:1">
      <c r="A389" s="68">
        <v>43231</v>
      </c>
    </row>
    <row r="390" spans="1:1">
      <c r="A390" s="68">
        <v>43231</v>
      </c>
    </row>
    <row r="391" spans="1:1">
      <c r="A391" s="68">
        <v>43231</v>
      </c>
    </row>
    <row r="392" spans="1:1">
      <c r="A392" s="68">
        <v>43231</v>
      </c>
    </row>
    <row r="393" spans="1:1">
      <c r="A393" s="68">
        <v>43231</v>
      </c>
    </row>
    <row r="394" spans="1:1">
      <c r="A394" s="68">
        <v>43231</v>
      </c>
    </row>
    <row r="395" spans="1:1">
      <c r="A395" s="68">
        <v>43231</v>
      </c>
    </row>
    <row r="396" spans="1:1">
      <c r="A396" s="68">
        <v>43231</v>
      </c>
    </row>
    <row r="397" spans="1:1">
      <c r="A397" s="68">
        <v>43231</v>
      </c>
    </row>
    <row r="398" spans="1:1">
      <c r="A398" s="68">
        <v>43231</v>
      </c>
    </row>
    <row r="399" spans="1:1">
      <c r="A399" s="68">
        <v>43231</v>
      </c>
    </row>
    <row r="400" spans="1:1">
      <c r="A400" s="68">
        <v>43231</v>
      </c>
    </row>
    <row r="401" spans="1:1">
      <c r="A401" s="68">
        <v>43231</v>
      </c>
    </row>
    <row r="402" spans="1:1">
      <c r="A402" s="68">
        <v>43231</v>
      </c>
    </row>
    <row r="403" spans="1:1">
      <c r="A403" s="68">
        <v>43231</v>
      </c>
    </row>
    <row r="404" spans="1:1">
      <c r="A404" s="68">
        <v>43231</v>
      </c>
    </row>
    <row r="405" spans="1:1">
      <c r="A405" s="68">
        <v>43231</v>
      </c>
    </row>
    <row r="406" spans="1:1">
      <c r="A406" s="68">
        <v>43231</v>
      </c>
    </row>
    <row r="407" spans="1:1">
      <c r="A407" s="68">
        <v>43231</v>
      </c>
    </row>
    <row r="408" spans="1:1">
      <c r="A408" s="68">
        <v>43231</v>
      </c>
    </row>
    <row r="409" spans="1:1">
      <c r="A409" s="68">
        <v>43231</v>
      </c>
    </row>
    <row r="410" spans="1:1">
      <c r="A410" s="68">
        <v>43231</v>
      </c>
    </row>
    <row r="411" spans="1:1">
      <c r="A411" s="68">
        <v>43231</v>
      </c>
    </row>
    <row r="412" spans="1:1">
      <c r="A412" s="68">
        <v>43231</v>
      </c>
    </row>
    <row r="413" spans="1:1">
      <c r="A413" s="68">
        <v>43231</v>
      </c>
    </row>
    <row r="414" spans="1:1">
      <c r="A414" s="68">
        <v>43231</v>
      </c>
    </row>
    <row r="415" spans="1:1">
      <c r="A415" s="68">
        <v>43231</v>
      </c>
    </row>
    <row r="416" spans="1:1">
      <c r="A416" s="68">
        <v>43231</v>
      </c>
    </row>
    <row r="417" spans="1:1">
      <c r="A417" s="68">
        <v>43231</v>
      </c>
    </row>
    <row r="418" spans="1:1">
      <c r="A418" s="68">
        <v>43231</v>
      </c>
    </row>
    <row r="419" spans="1:1">
      <c r="A419" s="68">
        <v>43231</v>
      </c>
    </row>
    <row r="420" spans="1:1">
      <c r="A420" s="68">
        <v>43231</v>
      </c>
    </row>
    <row r="421" spans="1:1">
      <c r="A421" s="68">
        <v>43231</v>
      </c>
    </row>
    <row r="422" spans="1:1">
      <c r="A422" s="68">
        <v>43231</v>
      </c>
    </row>
    <row r="423" spans="1:1">
      <c r="A423" s="68">
        <v>43231</v>
      </c>
    </row>
    <row r="424" spans="1:1">
      <c r="A424" s="68">
        <v>43231</v>
      </c>
    </row>
    <row r="425" spans="1:1">
      <c r="A425" s="68">
        <v>43231</v>
      </c>
    </row>
    <row r="426" spans="1:1">
      <c r="A426" s="68">
        <v>43231</v>
      </c>
    </row>
    <row r="427" spans="1:1">
      <c r="A427" s="68">
        <v>43231</v>
      </c>
    </row>
    <row r="428" spans="1:1">
      <c r="A428" s="68">
        <v>43231</v>
      </c>
    </row>
    <row r="429" spans="1:1">
      <c r="A429" s="68">
        <v>43231</v>
      </c>
    </row>
    <row r="430" spans="1:1">
      <c r="A430" s="68">
        <v>43231</v>
      </c>
    </row>
    <row r="431" spans="1:1">
      <c r="A431" s="68">
        <v>43231</v>
      </c>
    </row>
    <row r="432" spans="1:1">
      <c r="A432" s="68">
        <v>43231</v>
      </c>
    </row>
    <row r="433" spans="1:1">
      <c r="A433" s="68">
        <v>43231</v>
      </c>
    </row>
    <row r="434" spans="1:1">
      <c r="A434" s="68">
        <v>43231</v>
      </c>
    </row>
    <row r="435" spans="1:1">
      <c r="A435" s="68">
        <v>43231</v>
      </c>
    </row>
    <row r="436" spans="1:1">
      <c r="A436" s="68">
        <v>43231</v>
      </c>
    </row>
    <row r="437" spans="1:1">
      <c r="A437" s="68">
        <v>43231</v>
      </c>
    </row>
    <row r="438" spans="1:1">
      <c r="A438" s="68">
        <v>43231</v>
      </c>
    </row>
    <row r="439" spans="1:1">
      <c r="A439" s="68">
        <v>43231</v>
      </c>
    </row>
    <row r="440" spans="1:1">
      <c r="A440" s="68">
        <v>43231</v>
      </c>
    </row>
    <row r="441" spans="1:1">
      <c r="A441" s="68">
        <v>43231</v>
      </c>
    </row>
    <row r="442" spans="1:1">
      <c r="A442" s="68">
        <v>43231</v>
      </c>
    </row>
    <row r="443" spans="1:1">
      <c r="A443" s="68">
        <v>43231</v>
      </c>
    </row>
    <row r="444" spans="1:1">
      <c r="A444" s="68">
        <v>43231</v>
      </c>
    </row>
    <row r="445" spans="1:1">
      <c r="A445" s="68">
        <v>43231</v>
      </c>
    </row>
    <row r="446" spans="1:1">
      <c r="A446" s="68">
        <v>43231</v>
      </c>
    </row>
    <row r="447" spans="1:1">
      <c r="A447" s="68">
        <v>43231</v>
      </c>
    </row>
    <row r="448" spans="1:1">
      <c r="A448" s="68">
        <v>43231</v>
      </c>
    </row>
    <row r="449" spans="1:1">
      <c r="A449" s="68">
        <v>43231</v>
      </c>
    </row>
    <row r="450" spans="1:1">
      <c r="A450" s="68">
        <v>43231</v>
      </c>
    </row>
    <row r="451" spans="1:1">
      <c r="A451" s="68">
        <v>43231</v>
      </c>
    </row>
    <row r="452" spans="1:1">
      <c r="A452" s="68">
        <v>43231</v>
      </c>
    </row>
    <row r="453" spans="1:1">
      <c r="A453" s="68">
        <v>43231</v>
      </c>
    </row>
    <row r="454" spans="1:1">
      <c r="A454" s="68">
        <v>43231</v>
      </c>
    </row>
    <row r="455" spans="1:1">
      <c r="A455" s="68">
        <v>43231</v>
      </c>
    </row>
    <row r="456" spans="1:1">
      <c r="A456" s="68">
        <v>43231</v>
      </c>
    </row>
    <row r="457" spans="1:1">
      <c r="A457" s="68">
        <v>43231</v>
      </c>
    </row>
    <row r="458" spans="1:1">
      <c r="A458" s="68">
        <v>43231</v>
      </c>
    </row>
    <row r="459" spans="1:1">
      <c r="A459" s="68">
        <v>43231</v>
      </c>
    </row>
    <row r="460" spans="1:1">
      <c r="A460" s="68">
        <v>43231</v>
      </c>
    </row>
    <row r="461" spans="1:1">
      <c r="A461" s="68">
        <v>43231</v>
      </c>
    </row>
    <row r="462" spans="1:1">
      <c r="A462" s="68">
        <v>43231</v>
      </c>
    </row>
    <row r="463" spans="1:1">
      <c r="A463" s="68">
        <v>43231</v>
      </c>
    </row>
    <row r="464" spans="1:1">
      <c r="A464" s="68">
        <v>43231</v>
      </c>
    </row>
    <row r="465" spans="1:1">
      <c r="A465" s="68">
        <v>43231</v>
      </c>
    </row>
    <row r="466" spans="1:1">
      <c r="A466" s="68">
        <v>43231</v>
      </c>
    </row>
    <row r="467" spans="1:1">
      <c r="A467" s="68">
        <v>43231</v>
      </c>
    </row>
    <row r="468" spans="1:1">
      <c r="A468" s="68">
        <v>43231</v>
      </c>
    </row>
    <row r="469" spans="1:1">
      <c r="A469" s="68">
        <v>43231</v>
      </c>
    </row>
    <row r="470" spans="1:1">
      <c r="A470" s="68">
        <v>43231</v>
      </c>
    </row>
    <row r="471" spans="1:1">
      <c r="A471" s="68">
        <v>43231</v>
      </c>
    </row>
    <row r="472" spans="1:1">
      <c r="A472" s="68">
        <v>43231</v>
      </c>
    </row>
    <row r="473" spans="1:1">
      <c r="A473" s="68">
        <v>43231</v>
      </c>
    </row>
    <row r="474" spans="1:1">
      <c r="A474" s="68">
        <v>43231</v>
      </c>
    </row>
    <row r="475" spans="1:1">
      <c r="A475" s="68">
        <v>43231</v>
      </c>
    </row>
    <row r="476" spans="1:1">
      <c r="A476" s="68">
        <v>43231</v>
      </c>
    </row>
    <row r="477" spans="1:1">
      <c r="A477" s="68">
        <v>43231</v>
      </c>
    </row>
    <row r="478" spans="1:1">
      <c r="A478" s="68">
        <v>43231</v>
      </c>
    </row>
    <row r="479" spans="1:1">
      <c r="A479" s="68">
        <v>43231</v>
      </c>
    </row>
    <row r="480" spans="1:1">
      <c r="A480" s="68">
        <v>43231</v>
      </c>
    </row>
    <row r="481" spans="1:1">
      <c r="A481" s="68">
        <v>43231</v>
      </c>
    </row>
    <row r="482" spans="1:1">
      <c r="A482" s="68">
        <v>43231</v>
      </c>
    </row>
    <row r="483" spans="1:1">
      <c r="A483" s="68">
        <v>43231</v>
      </c>
    </row>
    <row r="484" spans="1:1">
      <c r="A484" s="68">
        <v>43231</v>
      </c>
    </row>
    <row r="485" spans="1:1">
      <c r="A485" s="68">
        <v>43231</v>
      </c>
    </row>
    <row r="486" spans="1:1">
      <c r="A486" s="68">
        <v>43231</v>
      </c>
    </row>
    <row r="487" spans="1:1">
      <c r="A487" s="68">
        <v>43231</v>
      </c>
    </row>
    <row r="488" spans="1:1">
      <c r="A488" s="68">
        <v>43231</v>
      </c>
    </row>
    <row r="489" spans="1:1">
      <c r="A489" s="68">
        <v>43231</v>
      </c>
    </row>
    <row r="490" spans="1:1">
      <c r="A490" s="68">
        <v>43231</v>
      </c>
    </row>
    <row r="491" spans="1:1">
      <c r="A491" s="68">
        <v>43231</v>
      </c>
    </row>
    <row r="492" spans="1:1">
      <c r="A492" s="68">
        <v>43231</v>
      </c>
    </row>
    <row r="493" spans="1:1">
      <c r="A493" s="68">
        <v>43231</v>
      </c>
    </row>
    <row r="494" spans="1:1">
      <c r="A494" s="68">
        <v>43231</v>
      </c>
    </row>
    <row r="495" spans="1:1">
      <c r="A495" s="68">
        <v>43231</v>
      </c>
    </row>
    <row r="496" spans="1:1">
      <c r="A496" s="68">
        <v>43231</v>
      </c>
    </row>
    <row r="497" spans="1:1">
      <c r="A497" s="68">
        <v>43231</v>
      </c>
    </row>
    <row r="498" spans="1:1">
      <c r="A498" s="68">
        <v>43231</v>
      </c>
    </row>
    <row r="499" spans="1:1">
      <c r="A499" s="68">
        <v>43231</v>
      </c>
    </row>
    <row r="500" spans="1:1">
      <c r="A500" s="68">
        <v>43231</v>
      </c>
    </row>
    <row r="501" spans="1:1">
      <c r="A501" s="68">
        <v>43231</v>
      </c>
    </row>
    <row r="502" spans="1:1">
      <c r="A502" s="68">
        <v>43231</v>
      </c>
    </row>
    <row r="503" spans="1:1">
      <c r="A503" s="68">
        <v>43231</v>
      </c>
    </row>
    <row r="504" spans="1:1">
      <c r="A504" s="68">
        <v>43231</v>
      </c>
    </row>
    <row r="505" spans="1:1">
      <c r="A505" s="68">
        <v>43231</v>
      </c>
    </row>
    <row r="506" spans="1:1">
      <c r="A506" s="68">
        <v>43231</v>
      </c>
    </row>
    <row r="507" spans="1:1">
      <c r="A507" s="68">
        <v>43231</v>
      </c>
    </row>
    <row r="508" spans="1:1">
      <c r="A508" s="68">
        <v>43231</v>
      </c>
    </row>
    <row r="509" spans="1:1">
      <c r="A509" s="68">
        <v>43231</v>
      </c>
    </row>
    <row r="510" spans="1:1">
      <c r="A510" s="68">
        <v>43231</v>
      </c>
    </row>
    <row r="511" spans="1:1">
      <c r="A511" s="68">
        <v>43231</v>
      </c>
    </row>
    <row r="512" spans="1:1">
      <c r="A512" s="68">
        <v>43231</v>
      </c>
    </row>
    <row r="513" spans="1:1">
      <c r="A513" s="68">
        <v>43231</v>
      </c>
    </row>
    <row r="514" spans="1:1">
      <c r="A514" s="68">
        <v>43231</v>
      </c>
    </row>
    <row r="515" spans="1:1">
      <c r="A515" s="68">
        <v>43231</v>
      </c>
    </row>
    <row r="516" spans="1:1">
      <c r="A516" s="68">
        <v>43231</v>
      </c>
    </row>
    <row r="517" spans="1:1">
      <c r="A517" s="68">
        <v>43231</v>
      </c>
    </row>
    <row r="518" spans="1:1">
      <c r="A518" s="68">
        <v>43231</v>
      </c>
    </row>
    <row r="519" spans="1:1">
      <c r="A519" s="68">
        <v>43231</v>
      </c>
    </row>
    <row r="520" spans="1:1">
      <c r="A520" s="68">
        <v>43231</v>
      </c>
    </row>
    <row r="521" spans="1:1">
      <c r="A521" s="68">
        <v>43231</v>
      </c>
    </row>
    <row r="522" spans="1:1">
      <c r="A522" s="68">
        <v>43231</v>
      </c>
    </row>
    <row r="523" spans="1:1">
      <c r="A523" s="68">
        <v>43231</v>
      </c>
    </row>
    <row r="524" spans="1:1">
      <c r="A524" s="68">
        <v>43231</v>
      </c>
    </row>
    <row r="525" spans="1:1">
      <c r="A525" s="68">
        <v>43231</v>
      </c>
    </row>
    <row r="526" spans="1:1">
      <c r="A526" s="68">
        <v>43231</v>
      </c>
    </row>
    <row r="527" spans="1:1">
      <c r="A527" s="68">
        <v>43231</v>
      </c>
    </row>
    <row r="528" spans="1:1">
      <c r="A528" s="68">
        <v>43231</v>
      </c>
    </row>
    <row r="529" spans="1:1">
      <c r="A529" s="68">
        <v>43231</v>
      </c>
    </row>
    <row r="530" spans="1:1">
      <c r="A530" s="68">
        <v>43231</v>
      </c>
    </row>
    <row r="531" spans="1:1">
      <c r="A531" s="68">
        <v>43231</v>
      </c>
    </row>
    <row r="532" spans="1:1">
      <c r="A532" s="68">
        <v>43231</v>
      </c>
    </row>
    <row r="533" spans="1:1">
      <c r="A533" s="68">
        <v>43231</v>
      </c>
    </row>
    <row r="534" spans="1:1">
      <c r="A534" s="68">
        <v>43231</v>
      </c>
    </row>
    <row r="535" spans="1:1">
      <c r="A535" s="68">
        <v>43231</v>
      </c>
    </row>
    <row r="536" spans="1:1">
      <c r="A536" s="68">
        <v>43231</v>
      </c>
    </row>
    <row r="537" spans="1:1">
      <c r="A537" s="68">
        <v>43231</v>
      </c>
    </row>
    <row r="538" spans="1:1">
      <c r="A538" s="68">
        <v>43231</v>
      </c>
    </row>
    <row r="539" spans="1:1">
      <c r="A539" s="68">
        <v>43231</v>
      </c>
    </row>
    <row r="540" spans="1:1">
      <c r="A540" s="68">
        <v>43231</v>
      </c>
    </row>
    <row r="541" spans="1:1">
      <c r="A541" s="68">
        <v>43231</v>
      </c>
    </row>
    <row r="542" spans="1:1">
      <c r="A542" s="68">
        <v>43231</v>
      </c>
    </row>
    <row r="543" spans="1:1">
      <c r="A543" s="68">
        <v>43231</v>
      </c>
    </row>
    <row r="544" spans="1:1">
      <c r="A544" s="68">
        <v>43231</v>
      </c>
    </row>
    <row r="545" spans="1:1">
      <c r="A545" s="68">
        <v>43231</v>
      </c>
    </row>
    <row r="546" spans="1:1">
      <c r="A546" s="68">
        <v>43231</v>
      </c>
    </row>
    <row r="547" spans="1:1">
      <c r="A547" s="68">
        <v>43231</v>
      </c>
    </row>
    <row r="548" spans="1:1">
      <c r="A548" s="68">
        <v>43231</v>
      </c>
    </row>
    <row r="549" spans="1:1">
      <c r="A549" s="68">
        <v>43231</v>
      </c>
    </row>
    <row r="550" spans="1:1">
      <c r="A550" s="68">
        <v>43231</v>
      </c>
    </row>
    <row r="551" spans="1:1">
      <c r="A551" s="68">
        <v>43231</v>
      </c>
    </row>
    <row r="552" spans="1:1">
      <c r="A552" s="68">
        <v>43231</v>
      </c>
    </row>
    <row r="553" spans="1:1">
      <c r="A553" s="68">
        <v>43231</v>
      </c>
    </row>
    <row r="554" spans="1:1">
      <c r="A554" s="68">
        <v>43231</v>
      </c>
    </row>
    <row r="555" spans="1:1">
      <c r="A555" s="68">
        <v>43231</v>
      </c>
    </row>
    <row r="556" spans="1:1">
      <c r="A556" s="68">
        <v>43231</v>
      </c>
    </row>
    <row r="557" spans="1:1">
      <c r="A557" s="68">
        <v>43231</v>
      </c>
    </row>
    <row r="558" spans="1:1">
      <c r="A558" s="68">
        <v>43231</v>
      </c>
    </row>
    <row r="559" spans="1:1">
      <c r="A559" s="68">
        <v>43231</v>
      </c>
    </row>
    <row r="560" spans="1:1">
      <c r="A560" s="68">
        <v>43231</v>
      </c>
    </row>
    <row r="561" spans="1:1">
      <c r="A561" s="68">
        <v>43231</v>
      </c>
    </row>
    <row r="562" spans="1:1">
      <c r="A562" s="68">
        <v>43231</v>
      </c>
    </row>
    <row r="563" spans="1:1">
      <c r="A563" s="68">
        <v>43231</v>
      </c>
    </row>
    <row r="564" spans="1:1">
      <c r="A564" s="68">
        <v>43231</v>
      </c>
    </row>
    <row r="565" spans="1:1">
      <c r="A565" s="68">
        <v>43231</v>
      </c>
    </row>
    <row r="566" spans="1:1">
      <c r="A566" s="68">
        <v>43231</v>
      </c>
    </row>
    <row r="567" spans="1:1">
      <c r="A567" s="68">
        <v>43231</v>
      </c>
    </row>
    <row r="568" spans="1:1">
      <c r="A568" s="68">
        <v>43231</v>
      </c>
    </row>
    <row r="569" spans="1:1">
      <c r="A569" s="68">
        <v>43231</v>
      </c>
    </row>
    <row r="570" spans="1:1">
      <c r="A570" s="68">
        <v>43231</v>
      </c>
    </row>
    <row r="571" spans="1:1">
      <c r="A571" s="68">
        <v>43231</v>
      </c>
    </row>
    <row r="572" spans="1:1">
      <c r="A572" s="68">
        <v>43231</v>
      </c>
    </row>
    <row r="573" spans="1:1">
      <c r="A573" s="68">
        <v>43231</v>
      </c>
    </row>
    <row r="574" spans="1:1">
      <c r="A574" s="68">
        <v>43231</v>
      </c>
    </row>
    <row r="575" spans="1:1">
      <c r="A575" s="68">
        <v>43231</v>
      </c>
    </row>
    <row r="576" spans="1:1">
      <c r="A576" s="68">
        <v>43231</v>
      </c>
    </row>
    <row r="577" spans="1:1">
      <c r="A577" s="68">
        <v>43231</v>
      </c>
    </row>
    <row r="578" spans="1:1">
      <c r="A578" s="68">
        <v>43231</v>
      </c>
    </row>
    <row r="579" spans="1:1">
      <c r="A579" s="68">
        <v>43231</v>
      </c>
    </row>
    <row r="580" spans="1:1">
      <c r="A580" s="68">
        <v>43231</v>
      </c>
    </row>
    <row r="581" spans="1:1">
      <c r="A581" s="68">
        <v>43231</v>
      </c>
    </row>
    <row r="582" spans="1:1">
      <c r="A582" s="68">
        <v>43231</v>
      </c>
    </row>
    <row r="583" spans="1:1">
      <c r="A583" s="68">
        <v>43231</v>
      </c>
    </row>
    <row r="584" spans="1:1">
      <c r="A584" s="68">
        <v>43231</v>
      </c>
    </row>
    <row r="585" spans="1:1">
      <c r="A585" s="68">
        <v>43231</v>
      </c>
    </row>
    <row r="586" spans="1:1">
      <c r="A586" s="68">
        <v>43231</v>
      </c>
    </row>
    <row r="587" spans="1:1">
      <c r="A587" s="68">
        <v>43231</v>
      </c>
    </row>
    <row r="588" spans="1:1">
      <c r="A588" s="68">
        <v>43231</v>
      </c>
    </row>
    <row r="589" spans="1:1">
      <c r="A589" s="68">
        <v>43231</v>
      </c>
    </row>
    <row r="590" spans="1:1">
      <c r="A590" s="68">
        <v>43231</v>
      </c>
    </row>
    <row r="591" spans="1:1">
      <c r="A591" s="68">
        <v>43231</v>
      </c>
    </row>
    <row r="592" spans="1:1">
      <c r="A592" s="68">
        <v>43231</v>
      </c>
    </row>
    <row r="593" spans="1:1">
      <c r="A593" s="68">
        <v>43231</v>
      </c>
    </row>
    <row r="594" spans="1:1">
      <c r="A594" s="68">
        <v>43231</v>
      </c>
    </row>
    <row r="595" spans="1:1">
      <c r="A595" s="68">
        <v>43231</v>
      </c>
    </row>
    <row r="596" spans="1:1">
      <c r="A596" s="68">
        <v>43231</v>
      </c>
    </row>
    <row r="597" spans="1:1">
      <c r="A597" s="68">
        <v>43231</v>
      </c>
    </row>
    <row r="598" spans="1:1">
      <c r="A598" s="68">
        <v>43231</v>
      </c>
    </row>
    <row r="599" spans="1:1">
      <c r="A599" s="68">
        <v>43231</v>
      </c>
    </row>
    <row r="600" spans="1:1">
      <c r="A600" s="68">
        <v>43231</v>
      </c>
    </row>
    <row r="601" spans="1:1">
      <c r="A601" s="68">
        <v>43231</v>
      </c>
    </row>
    <row r="602" spans="1:1">
      <c r="A602" s="68">
        <v>43231</v>
      </c>
    </row>
    <row r="603" spans="1:1">
      <c r="A603" s="68">
        <v>43231</v>
      </c>
    </row>
    <row r="604" spans="1:1">
      <c r="A604" s="68">
        <v>43231</v>
      </c>
    </row>
    <row r="605" spans="1:1">
      <c r="A605" s="68">
        <v>43231</v>
      </c>
    </row>
    <row r="606" spans="1:1">
      <c r="A606" s="68">
        <v>43231</v>
      </c>
    </row>
    <row r="607" spans="1:1">
      <c r="A607" s="68">
        <v>43231</v>
      </c>
    </row>
    <row r="608" spans="1:1">
      <c r="A608" s="68">
        <v>43231</v>
      </c>
    </row>
    <row r="609" spans="1:1">
      <c r="A609" s="68">
        <v>43231</v>
      </c>
    </row>
    <row r="610" spans="1:1">
      <c r="A610" s="68">
        <v>43231</v>
      </c>
    </row>
    <row r="611" spans="1:1">
      <c r="A611" s="68">
        <v>43231</v>
      </c>
    </row>
    <row r="612" spans="1:1">
      <c r="A612" s="68">
        <v>43231</v>
      </c>
    </row>
    <row r="613" spans="1:1">
      <c r="A613" s="68">
        <v>43231</v>
      </c>
    </row>
    <row r="614" spans="1:1">
      <c r="A614" s="68">
        <v>43231</v>
      </c>
    </row>
    <row r="615" spans="1:1">
      <c r="A615" s="68">
        <v>43231</v>
      </c>
    </row>
    <row r="616" spans="1:1">
      <c r="A616" s="68">
        <v>43231</v>
      </c>
    </row>
    <row r="617" spans="1:1">
      <c r="A617" s="68">
        <v>43231</v>
      </c>
    </row>
    <row r="618" spans="1:1">
      <c r="A618" s="68">
        <v>43231</v>
      </c>
    </row>
    <row r="619" spans="1:1">
      <c r="A619" s="68">
        <v>43231</v>
      </c>
    </row>
    <row r="620" spans="1:1">
      <c r="A620" s="68">
        <v>43231</v>
      </c>
    </row>
    <row r="621" spans="1:1">
      <c r="A621" s="68">
        <v>43231</v>
      </c>
    </row>
    <row r="622" spans="1:1">
      <c r="A622" s="68">
        <v>43231</v>
      </c>
    </row>
    <row r="623" spans="1:1">
      <c r="A623" s="68">
        <v>43231</v>
      </c>
    </row>
    <row r="624" spans="1:1">
      <c r="A624" s="68">
        <v>43231</v>
      </c>
    </row>
    <row r="625" spans="1:1">
      <c r="A625" s="68">
        <v>43231</v>
      </c>
    </row>
    <row r="626" spans="1:1">
      <c r="A626" s="68">
        <v>43231</v>
      </c>
    </row>
    <row r="627" spans="1:1">
      <c r="A627" s="68">
        <v>43231</v>
      </c>
    </row>
    <row r="628" spans="1:1">
      <c r="A628" s="68">
        <v>43231</v>
      </c>
    </row>
    <row r="629" spans="1:1">
      <c r="A629" s="68">
        <v>43231</v>
      </c>
    </row>
    <row r="630" spans="1:1">
      <c r="A630" s="68">
        <v>43231</v>
      </c>
    </row>
    <row r="631" spans="1:1">
      <c r="A631" s="68">
        <v>43231</v>
      </c>
    </row>
    <row r="632" spans="1:1">
      <c r="A632" s="68">
        <v>43231</v>
      </c>
    </row>
    <row r="633" spans="1:1">
      <c r="A633" s="68">
        <v>43231</v>
      </c>
    </row>
    <row r="634" spans="1:1">
      <c r="A634" s="68">
        <v>43231</v>
      </c>
    </row>
    <row r="635" spans="1:1">
      <c r="A635" s="68">
        <v>43231</v>
      </c>
    </row>
    <row r="636" spans="1:1">
      <c r="A636" s="68">
        <v>43231</v>
      </c>
    </row>
    <row r="637" spans="1:1">
      <c r="A637" s="68">
        <v>43231</v>
      </c>
    </row>
    <row r="638" spans="1:1">
      <c r="A638" s="68">
        <v>43231</v>
      </c>
    </row>
    <row r="639" spans="1:1">
      <c r="A639" s="68">
        <v>43231</v>
      </c>
    </row>
    <row r="640" spans="1:1">
      <c r="A640" s="68">
        <v>43231</v>
      </c>
    </row>
    <row r="641" spans="1:1">
      <c r="A641" s="68">
        <v>43231</v>
      </c>
    </row>
    <row r="642" spans="1:1">
      <c r="A642" s="68">
        <v>43231</v>
      </c>
    </row>
    <row r="643" spans="1:1">
      <c r="A643" s="68">
        <v>43231</v>
      </c>
    </row>
    <row r="644" spans="1:1">
      <c r="A644" s="68">
        <v>43231</v>
      </c>
    </row>
    <row r="645" spans="1:1">
      <c r="A645" s="68">
        <v>43231</v>
      </c>
    </row>
    <row r="646" spans="1:1">
      <c r="A646" s="68">
        <v>43231</v>
      </c>
    </row>
    <row r="647" spans="1:1">
      <c r="A647" s="68">
        <v>43231</v>
      </c>
    </row>
    <row r="648" spans="1:1">
      <c r="A648" s="68">
        <v>43231</v>
      </c>
    </row>
    <row r="649" spans="1:1">
      <c r="A649" s="68">
        <v>43231</v>
      </c>
    </row>
    <row r="650" spans="1:1">
      <c r="A650" s="68">
        <v>43231</v>
      </c>
    </row>
    <row r="651" spans="1:1">
      <c r="A651" s="68">
        <v>43231</v>
      </c>
    </row>
    <row r="652" spans="1:1">
      <c r="A652" s="68">
        <v>43231</v>
      </c>
    </row>
    <row r="653" spans="1:1">
      <c r="A653" s="68">
        <v>43231</v>
      </c>
    </row>
    <row r="654" spans="1:1">
      <c r="A654" s="68">
        <v>43231</v>
      </c>
    </row>
    <row r="655" spans="1:1">
      <c r="A655" s="68">
        <v>43231</v>
      </c>
    </row>
    <row r="656" spans="1:1">
      <c r="A656" s="68">
        <v>43231</v>
      </c>
    </row>
    <row r="657" spans="1:1">
      <c r="A657" s="68">
        <v>43231</v>
      </c>
    </row>
    <row r="658" spans="1:1">
      <c r="A658" s="68">
        <v>43231</v>
      </c>
    </row>
    <row r="659" spans="1:1">
      <c r="A659" s="68">
        <v>43231</v>
      </c>
    </row>
    <row r="660" spans="1:1">
      <c r="A660" s="68">
        <v>43231</v>
      </c>
    </row>
    <row r="661" spans="1:1">
      <c r="A661" s="68">
        <v>43231</v>
      </c>
    </row>
    <row r="662" spans="1:1">
      <c r="A662" s="68">
        <v>43231</v>
      </c>
    </row>
    <row r="663" spans="1:1">
      <c r="A663" s="68">
        <v>43231</v>
      </c>
    </row>
    <row r="664" spans="1:1">
      <c r="A664" s="68">
        <v>43231</v>
      </c>
    </row>
    <row r="665" spans="1:1">
      <c r="A665" s="68">
        <v>43231</v>
      </c>
    </row>
    <row r="666" spans="1:1">
      <c r="A666" s="68">
        <v>43231</v>
      </c>
    </row>
    <row r="667" spans="1:1">
      <c r="A667" s="68">
        <v>43231</v>
      </c>
    </row>
    <row r="668" spans="1:1">
      <c r="A668" s="68">
        <v>43231</v>
      </c>
    </row>
    <row r="669" spans="1:1">
      <c r="A669" s="68">
        <v>43231</v>
      </c>
    </row>
    <row r="670" spans="1:1">
      <c r="A670" s="68">
        <v>43231</v>
      </c>
    </row>
    <row r="671" spans="1:1">
      <c r="A671" s="68">
        <v>43231</v>
      </c>
    </row>
    <row r="672" spans="1:1">
      <c r="A672" s="68">
        <v>43231</v>
      </c>
    </row>
    <row r="673" spans="1:1">
      <c r="A673" s="68">
        <v>43231</v>
      </c>
    </row>
    <row r="674" spans="1:1">
      <c r="A674" s="68">
        <v>43231</v>
      </c>
    </row>
    <row r="675" spans="1:1">
      <c r="A675" s="68">
        <v>43231</v>
      </c>
    </row>
    <row r="676" spans="1:1">
      <c r="A676" s="68">
        <v>43231</v>
      </c>
    </row>
    <row r="677" spans="1:1">
      <c r="A677" s="68">
        <v>43231</v>
      </c>
    </row>
    <row r="678" spans="1:1">
      <c r="A678" s="68">
        <v>43231</v>
      </c>
    </row>
    <row r="679" spans="1:1">
      <c r="A679" s="68">
        <v>43231</v>
      </c>
    </row>
    <row r="680" spans="1:1">
      <c r="A680" s="68">
        <v>43231</v>
      </c>
    </row>
    <row r="681" spans="1:1">
      <c r="A681" s="68">
        <v>43231</v>
      </c>
    </row>
    <row r="682" spans="1:1">
      <c r="A682" s="68">
        <v>43231</v>
      </c>
    </row>
    <row r="683" spans="1:1">
      <c r="A683" s="68">
        <v>43231</v>
      </c>
    </row>
    <row r="684" spans="1:1">
      <c r="A684" s="68">
        <v>43231</v>
      </c>
    </row>
    <row r="685" spans="1:1">
      <c r="A685" s="68">
        <v>43231</v>
      </c>
    </row>
    <row r="686" spans="1:1">
      <c r="A686" s="68">
        <v>43231</v>
      </c>
    </row>
    <row r="687" spans="1:1">
      <c r="A687" s="68">
        <v>43231</v>
      </c>
    </row>
    <row r="688" spans="1:1">
      <c r="A688" s="68">
        <v>43231</v>
      </c>
    </row>
    <row r="689" spans="1:1">
      <c r="A689" s="68">
        <v>43231</v>
      </c>
    </row>
    <row r="690" spans="1:1">
      <c r="A690" s="68">
        <v>43231</v>
      </c>
    </row>
    <row r="691" spans="1:1">
      <c r="A691" s="68">
        <v>43231</v>
      </c>
    </row>
    <row r="692" spans="1:1">
      <c r="A692" s="68">
        <v>43231</v>
      </c>
    </row>
    <row r="693" spans="1:1">
      <c r="A693" s="68">
        <v>43231</v>
      </c>
    </row>
    <row r="694" spans="1:1">
      <c r="A694" s="68">
        <v>43231</v>
      </c>
    </row>
    <row r="695" spans="1:1">
      <c r="A695" s="68">
        <v>43231</v>
      </c>
    </row>
    <row r="696" spans="1:1">
      <c r="A696" s="68">
        <v>43231</v>
      </c>
    </row>
    <row r="697" spans="1:1">
      <c r="A697" s="68">
        <v>43231</v>
      </c>
    </row>
    <row r="698" spans="1:1">
      <c r="A698" s="68">
        <v>43231</v>
      </c>
    </row>
    <row r="699" spans="1:1">
      <c r="A699" s="68">
        <v>43231</v>
      </c>
    </row>
    <row r="700" spans="1:1">
      <c r="A700" s="68">
        <v>43231</v>
      </c>
    </row>
    <row r="701" spans="1:1">
      <c r="A701" s="68">
        <v>43231</v>
      </c>
    </row>
    <row r="702" spans="1:1">
      <c r="A702" s="68">
        <v>43231</v>
      </c>
    </row>
    <row r="703" spans="1:1">
      <c r="A703" s="68">
        <v>43231</v>
      </c>
    </row>
    <row r="704" spans="1:1">
      <c r="A704" s="68">
        <v>43231</v>
      </c>
    </row>
    <row r="705" spans="1:1">
      <c r="A705" s="68">
        <v>43231</v>
      </c>
    </row>
    <row r="706" spans="1:1">
      <c r="A706" s="68">
        <v>43231</v>
      </c>
    </row>
    <row r="707" spans="1:1">
      <c r="A707" s="68">
        <v>43231</v>
      </c>
    </row>
    <row r="708" spans="1:1">
      <c r="A708" s="68">
        <v>43231</v>
      </c>
    </row>
    <row r="709" spans="1:1">
      <c r="A709" s="68">
        <v>43231</v>
      </c>
    </row>
    <row r="710" spans="1:1">
      <c r="A710" s="68">
        <v>43231</v>
      </c>
    </row>
    <row r="711" spans="1:1">
      <c r="A711" s="68">
        <v>43231</v>
      </c>
    </row>
    <row r="712" spans="1:1">
      <c r="A712" s="68">
        <v>43231</v>
      </c>
    </row>
    <row r="713" spans="1:1">
      <c r="A713" s="68">
        <v>43231</v>
      </c>
    </row>
    <row r="714" spans="1:1">
      <c r="A714" s="68">
        <v>43231</v>
      </c>
    </row>
    <row r="715" spans="1:1">
      <c r="A715" s="68">
        <v>43231</v>
      </c>
    </row>
    <row r="716" spans="1:1">
      <c r="A716" s="68">
        <v>43231</v>
      </c>
    </row>
    <row r="717" spans="1:1">
      <c r="A717" s="68">
        <v>43231</v>
      </c>
    </row>
    <row r="718" spans="1:1">
      <c r="A718" s="68">
        <v>43231</v>
      </c>
    </row>
    <row r="719" spans="1:1">
      <c r="A719" s="68">
        <v>43231</v>
      </c>
    </row>
    <row r="720" spans="1:1">
      <c r="A720" s="68">
        <v>43231</v>
      </c>
    </row>
    <row r="721" spans="1:1">
      <c r="A721" s="68">
        <v>43231</v>
      </c>
    </row>
    <row r="722" spans="1:1">
      <c r="A722" s="68">
        <v>43231</v>
      </c>
    </row>
    <row r="723" spans="1:1">
      <c r="A723" s="68">
        <v>43231</v>
      </c>
    </row>
    <row r="724" spans="1:1">
      <c r="A724" s="68">
        <v>43231</v>
      </c>
    </row>
    <row r="725" spans="1:1">
      <c r="A725" s="68">
        <v>43231</v>
      </c>
    </row>
    <row r="726" spans="1:1">
      <c r="A726" s="68">
        <v>43231</v>
      </c>
    </row>
    <row r="727" spans="1:1">
      <c r="A727" s="68">
        <v>43231</v>
      </c>
    </row>
    <row r="728" spans="1:1">
      <c r="A728" s="68">
        <v>43231</v>
      </c>
    </row>
    <row r="729" spans="1:1">
      <c r="A729" s="68">
        <v>43231</v>
      </c>
    </row>
    <row r="730" spans="1:1">
      <c r="A730" s="68">
        <v>43231</v>
      </c>
    </row>
    <row r="731" spans="1:1">
      <c r="A731" s="68">
        <v>43231</v>
      </c>
    </row>
    <row r="732" spans="1:1">
      <c r="A732" s="68">
        <v>43231</v>
      </c>
    </row>
    <row r="733" spans="1:1">
      <c r="A733" s="68">
        <v>43231</v>
      </c>
    </row>
    <row r="734" spans="1:1">
      <c r="A734" s="68">
        <v>43231</v>
      </c>
    </row>
    <row r="735" spans="1:1">
      <c r="A735" s="68">
        <v>43231</v>
      </c>
    </row>
    <row r="736" spans="1:1">
      <c r="A736" s="68">
        <v>43231</v>
      </c>
    </row>
    <row r="737" spans="1:1">
      <c r="A737" s="68">
        <v>43231</v>
      </c>
    </row>
    <row r="738" spans="1:1">
      <c r="A738" s="68">
        <v>43231</v>
      </c>
    </row>
    <row r="739" spans="1:1">
      <c r="A739" s="68">
        <v>43231</v>
      </c>
    </row>
    <row r="740" spans="1:1">
      <c r="A740" s="68">
        <v>43231</v>
      </c>
    </row>
    <row r="741" spans="1:1">
      <c r="A741" s="68">
        <v>43231</v>
      </c>
    </row>
    <row r="742" spans="1:1">
      <c r="A742" s="68">
        <v>43231</v>
      </c>
    </row>
    <row r="743" spans="1:1">
      <c r="A743" s="68">
        <v>43231</v>
      </c>
    </row>
    <row r="744" spans="1:1">
      <c r="A744" s="68">
        <v>43231</v>
      </c>
    </row>
    <row r="745" spans="1:1">
      <c r="A745" s="68">
        <v>43231</v>
      </c>
    </row>
    <row r="746" spans="1:1">
      <c r="A746" s="68">
        <v>43231</v>
      </c>
    </row>
    <row r="747" spans="1:1">
      <c r="A747" s="68">
        <v>43231</v>
      </c>
    </row>
    <row r="748" spans="1:1">
      <c r="A748" s="68">
        <v>43231</v>
      </c>
    </row>
    <row r="749" spans="1:1">
      <c r="A749" s="68">
        <v>43231</v>
      </c>
    </row>
    <row r="750" spans="1:1">
      <c r="A750" s="68">
        <v>43231</v>
      </c>
    </row>
    <row r="751" spans="1:1">
      <c r="A751" s="68">
        <v>43231</v>
      </c>
    </row>
    <row r="752" spans="1:1">
      <c r="A752" s="68">
        <v>43231</v>
      </c>
    </row>
    <row r="753" spans="1:1">
      <c r="A753" s="68">
        <v>43231</v>
      </c>
    </row>
    <row r="754" spans="1:1">
      <c r="A754" s="68">
        <v>43231</v>
      </c>
    </row>
    <row r="755" spans="1:1">
      <c r="A755" s="68">
        <v>43231</v>
      </c>
    </row>
    <row r="756" spans="1:1">
      <c r="A756" s="68">
        <v>43231</v>
      </c>
    </row>
    <row r="757" spans="1:1">
      <c r="A757" s="68">
        <v>43231</v>
      </c>
    </row>
    <row r="758" spans="1:1">
      <c r="A758" s="68">
        <v>43231</v>
      </c>
    </row>
    <row r="759" spans="1:1">
      <c r="A759" s="68">
        <v>43231</v>
      </c>
    </row>
    <row r="760" spans="1:1">
      <c r="A760" s="68">
        <v>43231</v>
      </c>
    </row>
    <row r="761" spans="1:1">
      <c r="A761" s="68">
        <v>43231</v>
      </c>
    </row>
    <row r="762" spans="1:1">
      <c r="A762" s="68">
        <v>43231</v>
      </c>
    </row>
    <row r="763" spans="1:1">
      <c r="A763" s="68">
        <v>43231</v>
      </c>
    </row>
    <row r="764" spans="1:1">
      <c r="A764" s="68">
        <v>43231</v>
      </c>
    </row>
    <row r="765" spans="1:1">
      <c r="A765" s="68">
        <v>43231</v>
      </c>
    </row>
    <row r="766" spans="1:1">
      <c r="A766" s="68">
        <v>43231</v>
      </c>
    </row>
    <row r="767" spans="1:1">
      <c r="A767" s="68">
        <v>43231</v>
      </c>
    </row>
    <row r="768" spans="1:1">
      <c r="A768" s="68">
        <v>43231</v>
      </c>
    </row>
    <row r="769" spans="1:1">
      <c r="A769" s="68">
        <v>43231</v>
      </c>
    </row>
    <row r="770" spans="1:1">
      <c r="A770" s="68">
        <v>43231</v>
      </c>
    </row>
    <row r="771" spans="1:1">
      <c r="A771" s="68">
        <v>43231</v>
      </c>
    </row>
    <row r="772" spans="1:1">
      <c r="A772" s="68">
        <v>43231</v>
      </c>
    </row>
    <row r="773" spans="1:1">
      <c r="A773" s="68">
        <v>43231</v>
      </c>
    </row>
    <row r="774" spans="1:1">
      <c r="A774" s="68">
        <v>43231</v>
      </c>
    </row>
    <row r="775" spans="1:1">
      <c r="A775" s="68">
        <v>43231</v>
      </c>
    </row>
    <row r="776" spans="1:1">
      <c r="A776" s="68">
        <v>43231</v>
      </c>
    </row>
    <row r="777" spans="1:1">
      <c r="A777" s="68">
        <v>43231</v>
      </c>
    </row>
    <row r="778" spans="1:1">
      <c r="A778" s="68">
        <v>43231</v>
      </c>
    </row>
    <row r="779" spans="1:1">
      <c r="A779" s="68">
        <v>43231</v>
      </c>
    </row>
    <row r="780" spans="1:1">
      <c r="A780" s="68">
        <v>43231</v>
      </c>
    </row>
    <row r="781" spans="1:1">
      <c r="A781" s="68">
        <v>43231</v>
      </c>
    </row>
    <row r="782" spans="1:1">
      <c r="A782" s="68">
        <v>43231</v>
      </c>
    </row>
    <row r="783" spans="1:1">
      <c r="A783" s="68">
        <v>43231</v>
      </c>
    </row>
    <row r="784" spans="1:1">
      <c r="A784" s="68">
        <v>43231</v>
      </c>
    </row>
    <row r="785" spans="1:1">
      <c r="A785" s="68">
        <v>43231</v>
      </c>
    </row>
    <row r="786" spans="1:1">
      <c r="A786" s="68">
        <v>43231</v>
      </c>
    </row>
    <row r="787" spans="1:1">
      <c r="A787" s="68">
        <v>43231</v>
      </c>
    </row>
    <row r="788" spans="1:1">
      <c r="A788" s="68">
        <v>43231</v>
      </c>
    </row>
    <row r="789" spans="1:1">
      <c r="A789" s="68">
        <v>43231</v>
      </c>
    </row>
    <row r="790" spans="1:1">
      <c r="A790" s="68">
        <v>43231</v>
      </c>
    </row>
    <row r="791" spans="1:1">
      <c r="A791" s="68">
        <v>43231</v>
      </c>
    </row>
    <row r="792" spans="1:1">
      <c r="A792" s="68">
        <v>43231</v>
      </c>
    </row>
    <row r="793" spans="1:1">
      <c r="A793" s="68">
        <v>43231</v>
      </c>
    </row>
    <row r="794" spans="1:1">
      <c r="A794" s="68">
        <v>43231</v>
      </c>
    </row>
    <row r="795" spans="1:1">
      <c r="A795" s="68">
        <v>43231</v>
      </c>
    </row>
    <row r="796" spans="1:1">
      <c r="A796" s="68">
        <v>43231</v>
      </c>
    </row>
    <row r="797" spans="1:1">
      <c r="A797" s="68">
        <v>43231</v>
      </c>
    </row>
    <row r="798" spans="1:1">
      <c r="A798" s="68">
        <v>43231</v>
      </c>
    </row>
    <row r="799" spans="1:1">
      <c r="A799" s="68">
        <v>43231</v>
      </c>
    </row>
    <row r="800" spans="1:1">
      <c r="A800" s="68">
        <v>43231</v>
      </c>
    </row>
    <row r="801" spans="1:1">
      <c r="A801" s="68">
        <v>43231</v>
      </c>
    </row>
    <row r="802" spans="1:1">
      <c r="A802" s="68">
        <v>43231</v>
      </c>
    </row>
    <row r="803" spans="1:1">
      <c r="A803" s="68">
        <v>43231</v>
      </c>
    </row>
    <row r="804" spans="1:1">
      <c r="A804" s="68">
        <v>43231</v>
      </c>
    </row>
    <row r="805" spans="1:1">
      <c r="A805" s="68">
        <v>43231</v>
      </c>
    </row>
    <row r="806" spans="1:1">
      <c r="A806" s="68">
        <v>43231</v>
      </c>
    </row>
    <row r="807" spans="1:1">
      <c r="A807" s="68">
        <v>43231</v>
      </c>
    </row>
    <row r="808" spans="1:1">
      <c r="A808" s="68">
        <v>43231</v>
      </c>
    </row>
    <row r="809" spans="1:1">
      <c r="A809" s="68">
        <v>43231</v>
      </c>
    </row>
    <row r="810" spans="1:1">
      <c r="A810" s="68">
        <v>43231</v>
      </c>
    </row>
    <row r="811" spans="1:1">
      <c r="A811" s="68">
        <v>43231</v>
      </c>
    </row>
    <row r="812" spans="1:1">
      <c r="A812" s="68">
        <v>43231</v>
      </c>
    </row>
    <row r="813" spans="1:1">
      <c r="A813" s="68">
        <v>43231</v>
      </c>
    </row>
    <row r="814" spans="1:1">
      <c r="A814" s="68">
        <v>43231</v>
      </c>
    </row>
    <row r="815" spans="1:1">
      <c r="A815" s="68">
        <v>43231</v>
      </c>
    </row>
    <row r="816" spans="1:1">
      <c r="A816" s="68">
        <v>43231</v>
      </c>
    </row>
    <row r="817" spans="1:1">
      <c r="A817" s="68">
        <v>43231</v>
      </c>
    </row>
    <row r="818" spans="1:1">
      <c r="A818" s="68">
        <v>43231</v>
      </c>
    </row>
    <row r="819" spans="1:1">
      <c r="A819" s="68">
        <v>43231</v>
      </c>
    </row>
    <row r="820" spans="1:1">
      <c r="A820" s="68">
        <v>43231</v>
      </c>
    </row>
    <row r="821" spans="1:1">
      <c r="A821" s="68">
        <v>43231</v>
      </c>
    </row>
    <row r="822" spans="1:1">
      <c r="A822" s="68">
        <v>43231</v>
      </c>
    </row>
    <row r="823" spans="1:1">
      <c r="A823" s="68">
        <v>43231</v>
      </c>
    </row>
    <row r="824" spans="1:1">
      <c r="A824" s="68">
        <v>43231</v>
      </c>
    </row>
    <row r="825" spans="1:1">
      <c r="A825" s="68">
        <v>43231</v>
      </c>
    </row>
    <row r="826" spans="1:1">
      <c r="A826" s="68">
        <v>43231</v>
      </c>
    </row>
    <row r="827" spans="1:1">
      <c r="A827" s="68">
        <v>43231</v>
      </c>
    </row>
    <row r="828" spans="1:1">
      <c r="A828" s="68">
        <v>43231</v>
      </c>
    </row>
    <row r="829" spans="1:1">
      <c r="A829" s="68">
        <v>43231</v>
      </c>
    </row>
    <row r="830" spans="1:1">
      <c r="A830" s="68">
        <v>43231</v>
      </c>
    </row>
    <row r="831" spans="1:1">
      <c r="A831" s="68">
        <v>43231</v>
      </c>
    </row>
    <row r="832" spans="1:1">
      <c r="A832" s="68">
        <v>43231</v>
      </c>
    </row>
    <row r="833" spans="1:1">
      <c r="A833" s="68">
        <v>43231</v>
      </c>
    </row>
  </sheetData>
  <mergeCells count="152">
    <mergeCell ref="M1:R1"/>
    <mergeCell ref="B107:B109"/>
    <mergeCell ref="H107:H109"/>
    <mergeCell ref="I107:I109"/>
    <mergeCell ref="J107:J109"/>
    <mergeCell ref="B110:B112"/>
    <mergeCell ref="H110:H112"/>
    <mergeCell ref="I110:I112"/>
    <mergeCell ref="J110:J112"/>
    <mergeCell ref="B101:B103"/>
    <mergeCell ref="H101:H103"/>
    <mergeCell ref="I101:I103"/>
    <mergeCell ref="J101:J103"/>
    <mergeCell ref="B104:B106"/>
    <mergeCell ref="H104:H106"/>
    <mergeCell ref="I104:I106"/>
    <mergeCell ref="J104:J106"/>
    <mergeCell ref="B95:B97"/>
    <mergeCell ref="H95:H97"/>
    <mergeCell ref="I95:I97"/>
    <mergeCell ref="J95:J97"/>
    <mergeCell ref="B98:B100"/>
    <mergeCell ref="H98:H100"/>
    <mergeCell ref="I98:I100"/>
    <mergeCell ref="J98:J100"/>
    <mergeCell ref="B89:B91"/>
    <mergeCell ref="H89:H91"/>
    <mergeCell ref="I89:I91"/>
    <mergeCell ref="J89:J91"/>
    <mergeCell ref="B92:B94"/>
    <mergeCell ref="H92:H94"/>
    <mergeCell ref="I92:I94"/>
    <mergeCell ref="J92:J94"/>
    <mergeCell ref="B83:B85"/>
    <mergeCell ref="H83:H85"/>
    <mergeCell ref="I83:I85"/>
    <mergeCell ref="J83:J85"/>
    <mergeCell ref="B86:B88"/>
    <mergeCell ref="H86:H88"/>
    <mergeCell ref="I86:I88"/>
    <mergeCell ref="J86:J88"/>
    <mergeCell ref="B77:B79"/>
    <mergeCell ref="H77:H79"/>
    <mergeCell ref="I77:I79"/>
    <mergeCell ref="J77:J79"/>
    <mergeCell ref="B80:B82"/>
    <mergeCell ref="H80:H82"/>
    <mergeCell ref="I80:I82"/>
    <mergeCell ref="J80:J82"/>
    <mergeCell ref="B71:B73"/>
    <mergeCell ref="H71:H73"/>
    <mergeCell ref="I71:I73"/>
    <mergeCell ref="J71:J73"/>
    <mergeCell ref="B74:B76"/>
    <mergeCell ref="H74:H76"/>
    <mergeCell ref="I74:I76"/>
    <mergeCell ref="J74:J76"/>
    <mergeCell ref="B65:B67"/>
    <mergeCell ref="H65:H67"/>
    <mergeCell ref="I65:I67"/>
    <mergeCell ref="J65:J67"/>
    <mergeCell ref="B68:B70"/>
    <mergeCell ref="H68:H70"/>
    <mergeCell ref="I68:I70"/>
    <mergeCell ref="J68:J70"/>
    <mergeCell ref="B59:B61"/>
    <mergeCell ref="H59:H61"/>
    <mergeCell ref="I59:I61"/>
    <mergeCell ref="J59:J61"/>
    <mergeCell ref="B62:B64"/>
    <mergeCell ref="H62:H64"/>
    <mergeCell ref="I62:I64"/>
    <mergeCell ref="J62:J64"/>
    <mergeCell ref="B53:B55"/>
    <mergeCell ref="H53:H55"/>
    <mergeCell ref="I53:I55"/>
    <mergeCell ref="J53:J55"/>
    <mergeCell ref="B56:B58"/>
    <mergeCell ref="H56:H58"/>
    <mergeCell ref="I56:I58"/>
    <mergeCell ref="J56:J58"/>
    <mergeCell ref="B47:B49"/>
    <mergeCell ref="H47:H49"/>
    <mergeCell ref="I47:I49"/>
    <mergeCell ref="J47:J49"/>
    <mergeCell ref="B50:B52"/>
    <mergeCell ref="H50:H52"/>
    <mergeCell ref="I50:I52"/>
    <mergeCell ref="J50:J52"/>
    <mergeCell ref="B41:B43"/>
    <mergeCell ref="H41:H43"/>
    <mergeCell ref="I41:I43"/>
    <mergeCell ref="J41:J43"/>
    <mergeCell ref="B44:B46"/>
    <mergeCell ref="H44:H46"/>
    <mergeCell ref="I44:I46"/>
    <mergeCell ref="J44:J46"/>
    <mergeCell ref="B35:B37"/>
    <mergeCell ref="H35:H37"/>
    <mergeCell ref="I35:I37"/>
    <mergeCell ref="J35:J37"/>
    <mergeCell ref="B38:B40"/>
    <mergeCell ref="H38:H40"/>
    <mergeCell ref="I38:I40"/>
    <mergeCell ref="J38:J40"/>
    <mergeCell ref="B29:B31"/>
    <mergeCell ref="H29:H31"/>
    <mergeCell ref="I29:I31"/>
    <mergeCell ref="J29:J31"/>
    <mergeCell ref="B32:B34"/>
    <mergeCell ref="H32:H34"/>
    <mergeCell ref="I32:I34"/>
    <mergeCell ref="J32:J34"/>
    <mergeCell ref="B23:B25"/>
    <mergeCell ref="H23:H25"/>
    <mergeCell ref="I23:I25"/>
    <mergeCell ref="J23:J25"/>
    <mergeCell ref="B26:B28"/>
    <mergeCell ref="H26:H28"/>
    <mergeCell ref="I26:I28"/>
    <mergeCell ref="J26:J28"/>
    <mergeCell ref="B17:B19"/>
    <mergeCell ref="H17:H19"/>
    <mergeCell ref="I17:I19"/>
    <mergeCell ref="J17:J19"/>
    <mergeCell ref="B20:B22"/>
    <mergeCell ref="H20:H22"/>
    <mergeCell ref="I20:I22"/>
    <mergeCell ref="J20:J22"/>
    <mergeCell ref="B11:B13"/>
    <mergeCell ref="H11:H13"/>
    <mergeCell ref="I11:I13"/>
    <mergeCell ref="J11:J13"/>
    <mergeCell ref="B14:B16"/>
    <mergeCell ref="H14:H16"/>
    <mergeCell ref="I14:I16"/>
    <mergeCell ref="J14:J16"/>
    <mergeCell ref="K11:L20"/>
    <mergeCell ref="B5:B7"/>
    <mergeCell ref="H5:H7"/>
    <mergeCell ref="I5:I7"/>
    <mergeCell ref="J5:J7"/>
    <mergeCell ref="B8:B10"/>
    <mergeCell ref="H8:H10"/>
    <mergeCell ref="I8:I10"/>
    <mergeCell ref="J8:J10"/>
    <mergeCell ref="K1:L1"/>
    <mergeCell ref="K2:L10"/>
    <mergeCell ref="B2:B4"/>
    <mergeCell ref="H2:H4"/>
    <mergeCell ref="I2:I4"/>
    <mergeCell ref="J2:J4"/>
  </mergeCells>
  <dataValidations count="1">
    <dataValidation type="list" allowBlank="1" showInputMessage="1" showErrorMessage="1" sqref="J2 J107 J101 J95 J89 J83 J77 J71 J65 J59 J53 J47 J41 J35 J29 J23 J17 J11 J5 J110 J104 J98 J92 J86 J80 J74 J68 J62 J56 J50 J44 J38 J32 J26 J20 J14 J8">
      <formula1>#REF!</formula1>
    </dataValidation>
  </dataValidation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dimension ref="A1:S187"/>
  <sheetViews>
    <sheetView topLeftCell="A174" zoomScale="80" zoomScaleNormal="80" workbookViewId="0">
      <selection activeCell="F2" sqref="F2:F186"/>
    </sheetView>
  </sheetViews>
  <sheetFormatPr baseColWidth="10" defaultRowHeight="15"/>
  <cols>
    <col min="1" max="1" width="11.42578125" style="28"/>
    <col min="2" max="3" width="23.140625" style="4" customWidth="1"/>
    <col min="4" max="4" width="20.7109375" style="5" customWidth="1"/>
    <col min="5" max="5" width="12.7109375" style="5" customWidth="1"/>
    <col min="6" max="6" width="3.42578125" style="4" customWidth="1"/>
    <col min="7" max="7" width="5" style="4" customWidth="1"/>
    <col min="8" max="8" width="21.140625" style="4" customWidth="1"/>
    <col min="9" max="10" width="3.42578125" style="4"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9" width="4.140625" style="17" customWidth="1"/>
    <col min="20" max="16384" width="11.42578125" style="17"/>
  </cols>
  <sheetData>
    <row r="1" spans="1:19" ht="72.75" customHeight="1">
      <c r="A1" s="30" t="s">
        <v>13</v>
      </c>
      <c r="B1" s="38" t="s">
        <v>0</v>
      </c>
      <c r="C1" s="38" t="s">
        <v>14</v>
      </c>
      <c r="D1" s="38" t="s">
        <v>1</v>
      </c>
      <c r="E1" s="38" t="s">
        <v>6</v>
      </c>
      <c r="F1" s="38" t="s">
        <v>9</v>
      </c>
      <c r="G1" s="38" t="s">
        <v>7</v>
      </c>
      <c r="H1" s="38" t="s">
        <v>8</v>
      </c>
      <c r="I1" s="38" t="s">
        <v>9</v>
      </c>
      <c r="J1" s="38" t="s">
        <v>5</v>
      </c>
      <c r="K1" s="76" t="s">
        <v>3</v>
      </c>
      <c r="L1" s="76"/>
      <c r="M1" s="109" t="s">
        <v>10</v>
      </c>
      <c r="N1" s="110"/>
      <c r="O1" s="110"/>
      <c r="P1" s="110"/>
      <c r="Q1" s="110"/>
      <c r="R1" s="110"/>
      <c r="S1" s="110"/>
    </row>
    <row r="2" spans="1:19" s="2" customFormat="1" ht="24.75" customHeight="1">
      <c r="A2" s="68">
        <v>43231</v>
      </c>
      <c r="B2" s="72"/>
      <c r="C2" s="45"/>
      <c r="D2" s="8"/>
      <c r="E2" s="18"/>
      <c r="F2" s="9"/>
      <c r="G2" s="13">
        <f t="shared" ref="G2:G65" si="0">DATEDIF(E2,A2,"Y")</f>
        <v>118</v>
      </c>
      <c r="H2" s="74" t="str">
        <f t="shared" ref="H2" si="1">D2&amp;CHAR(13)&amp;R2&amp;CHAR(13)&amp;D3&amp;CHAR(13)&amp;R3&amp;CHAR(13)&amp;D4&amp;CHAR(13)&amp;R4&amp;CHAR(13)&amp;D5&amp;CHAR(13)&amp;R5&amp;CHAR(13)&amp;D6</f>
        <v>_x000D_
_x000D__x000D_
_x000D__x000D_
_x000D__x000D_
_x000D_</v>
      </c>
      <c r="I2" s="75" t="str">
        <f>IF(COUNTIF(F2:F6,"H")&lt;&gt;0,"H","F")</f>
        <v>F</v>
      </c>
      <c r="J2" s="75" t="str">
        <f>IF(MIN(G2:G6)&lt;1," ",IF(MIN(G2:G6)&lt;18,"J",IF(MIN(G2:G6)&lt;40,"S",IF(MIN(G2:G6)&lt;60,"V1","V2"))))</f>
        <v>V2</v>
      </c>
      <c r="K2" s="105" t="s">
        <v>12</v>
      </c>
      <c r="L2" s="106"/>
      <c r="M2" s="3">
        <v>6</v>
      </c>
      <c r="N2" s="23" t="str">
        <f>CONCATENATE(B22)</f>
        <v/>
      </c>
      <c r="O2" s="23" t="str">
        <f>CONCATENATE(H22)</f>
        <v>_x000D_
_x000D__x000D_
_x000D__x000D_
_x000D__x000D_
_x000D_</v>
      </c>
      <c r="P2" s="23" t="str">
        <f t="shared" ref="P2:Q2" si="2">CONCATENATE(I22)</f>
        <v>F</v>
      </c>
      <c r="Q2" s="23" t="str">
        <f t="shared" si="2"/>
        <v>V2</v>
      </c>
      <c r="R2" s="25" t="s">
        <v>11</v>
      </c>
      <c r="S2" s="28" t="s">
        <v>71</v>
      </c>
    </row>
    <row r="3" spans="1:19" s="2" customFormat="1" ht="24.75" customHeight="1">
      <c r="A3" s="68">
        <v>43231</v>
      </c>
      <c r="B3" s="73"/>
      <c r="C3" s="46"/>
      <c r="D3" s="8"/>
      <c r="E3" s="18"/>
      <c r="F3" s="9"/>
      <c r="G3" s="13">
        <f t="shared" si="0"/>
        <v>118</v>
      </c>
      <c r="H3" s="74"/>
      <c r="I3" s="75"/>
      <c r="J3" s="75"/>
      <c r="K3" s="105"/>
      <c r="L3" s="106"/>
      <c r="M3" s="3">
        <v>7</v>
      </c>
      <c r="N3" s="23" t="str">
        <f>CONCATENATE(B27)</f>
        <v/>
      </c>
      <c r="O3" s="23" t="str">
        <f>CONCATENATE(H27)</f>
        <v>_x000D_
_x000D__x000D_
_x000D__x000D_
_x000D__x000D_
_x000D_</v>
      </c>
      <c r="P3" s="23" t="str">
        <f t="shared" ref="P3:Q3" si="3">CONCATENATE(I27)</f>
        <v>F</v>
      </c>
      <c r="Q3" s="23" t="str">
        <f t="shared" si="3"/>
        <v>V2</v>
      </c>
      <c r="R3" s="25" t="s">
        <v>11</v>
      </c>
      <c r="S3" s="28" t="s">
        <v>72</v>
      </c>
    </row>
    <row r="4" spans="1:19" s="2" customFormat="1" ht="24.75" customHeight="1">
      <c r="A4" s="68">
        <v>43231</v>
      </c>
      <c r="B4" s="73"/>
      <c r="C4" s="46"/>
      <c r="D4" s="8"/>
      <c r="E4" s="18"/>
      <c r="F4" s="9"/>
      <c r="G4" s="13">
        <f t="shared" si="0"/>
        <v>118</v>
      </c>
      <c r="H4" s="74"/>
      <c r="I4" s="75"/>
      <c r="J4" s="75"/>
      <c r="K4" s="105"/>
      <c r="L4" s="106"/>
      <c r="M4" s="3">
        <v>8</v>
      </c>
      <c r="N4" s="23" t="str">
        <f>CONCATENATE(B32)</f>
        <v/>
      </c>
      <c r="O4" s="23" t="str">
        <f>CONCATENATE(H32)</f>
        <v>_x000D_
_x000D__x000D_
_x000D__x000D_
_x000D__x000D_
_x000D_</v>
      </c>
      <c r="P4" s="23" t="str">
        <f t="shared" ref="P4:Q4" si="4">CONCATENATE(I32)</f>
        <v>F</v>
      </c>
      <c r="Q4" s="23" t="str">
        <f t="shared" si="4"/>
        <v>V2</v>
      </c>
      <c r="R4" s="25" t="s">
        <v>11</v>
      </c>
      <c r="S4" s="28"/>
    </row>
    <row r="5" spans="1:19" s="2" customFormat="1" ht="24.75" customHeight="1">
      <c r="A5" s="68">
        <v>43231</v>
      </c>
      <c r="B5" s="73"/>
      <c r="C5" s="46"/>
      <c r="D5" s="8"/>
      <c r="E5" s="18"/>
      <c r="F5" s="9"/>
      <c r="G5" s="13">
        <f t="shared" si="0"/>
        <v>118</v>
      </c>
      <c r="H5" s="74"/>
      <c r="I5" s="75"/>
      <c r="J5" s="75"/>
      <c r="K5" s="105"/>
      <c r="L5" s="106"/>
      <c r="M5" s="3">
        <v>9</v>
      </c>
      <c r="N5" s="23" t="str">
        <f>CONCATENATE(B37)</f>
        <v/>
      </c>
      <c r="O5" s="23" t="str">
        <f>CONCATENATE(H37)</f>
        <v>_x000D_
_x000D__x000D_
_x000D__x000D_
_x000D__x000D_
_x000D_</v>
      </c>
      <c r="P5" s="23" t="str">
        <f t="shared" ref="P5:Q5" si="5">CONCATENATE(I37)</f>
        <v>F</v>
      </c>
      <c r="Q5" s="23" t="str">
        <f t="shared" si="5"/>
        <v>V2</v>
      </c>
      <c r="R5" s="25" t="s">
        <v>11</v>
      </c>
      <c r="S5" s="28"/>
    </row>
    <row r="6" spans="1:19" s="2" customFormat="1" ht="24.75" customHeight="1">
      <c r="A6" s="68">
        <v>43231</v>
      </c>
      <c r="B6" s="81"/>
      <c r="C6" s="47"/>
      <c r="D6" s="8"/>
      <c r="E6" s="18"/>
      <c r="F6" s="9"/>
      <c r="G6" s="13">
        <f t="shared" si="0"/>
        <v>118</v>
      </c>
      <c r="H6" s="74"/>
      <c r="I6" s="75"/>
      <c r="J6" s="75"/>
      <c r="K6" s="105"/>
      <c r="L6" s="106"/>
      <c r="M6" s="3">
        <v>10</v>
      </c>
      <c r="N6" s="23" t="str">
        <f>CONCATENATE(B42)</f>
        <v/>
      </c>
      <c r="O6" s="23" t="str">
        <f>CONCATENATE(H42)</f>
        <v>_x000D_
_x000D__x000D_
_x000D__x000D_
_x000D__x000D_
_x000D_</v>
      </c>
      <c r="P6" s="23" t="str">
        <f t="shared" ref="P6:Q6" si="6">CONCATENATE(I42)</f>
        <v>F</v>
      </c>
      <c r="Q6" s="23" t="str">
        <f t="shared" si="6"/>
        <v>V2</v>
      </c>
      <c r="R6" s="25" t="s">
        <v>11</v>
      </c>
      <c r="S6" s="28"/>
    </row>
    <row r="7" spans="1:19" s="2" customFormat="1" ht="24.75" customHeight="1">
      <c r="A7" s="68">
        <v>43231</v>
      </c>
      <c r="B7" s="72"/>
      <c r="C7" s="45"/>
      <c r="D7" s="8"/>
      <c r="E7" s="18"/>
      <c r="F7" s="9"/>
      <c r="G7" s="13">
        <f t="shared" si="0"/>
        <v>118</v>
      </c>
      <c r="H7" s="74" t="str">
        <f t="shared" ref="H7" si="7">D7&amp;CHAR(13)&amp;R7&amp;CHAR(13)&amp;D8&amp;CHAR(13)&amp;R8&amp;CHAR(13)&amp;D9&amp;CHAR(13)&amp;R9&amp;CHAR(13)&amp;D10&amp;CHAR(13)&amp;R10&amp;CHAR(13)&amp;D11</f>
        <v>_x000D_
_x000D__x000D_
_x000D__x000D_
_x000D__x000D_
_x000D_</v>
      </c>
      <c r="I7" s="75" t="str">
        <f>IF(COUNTIF(F7:F11,"H")&lt;&gt;0,"H","F")</f>
        <v>F</v>
      </c>
      <c r="J7" s="75" t="str">
        <f t="shared" ref="J7" si="8">IF(MIN(G7:G11)&lt;1," ",IF(MIN(G7:G11)&lt;18,"J",IF(MIN(G7:G11)&lt;40,"S",IF(MIN(G7:G11)&lt;60,"V1","V2"))))</f>
        <v>V2</v>
      </c>
      <c r="K7" s="105"/>
      <c r="L7" s="106"/>
      <c r="M7" s="3">
        <v>11</v>
      </c>
      <c r="N7" s="23" t="str">
        <f>CONCATENATE(B47)</f>
        <v/>
      </c>
      <c r="O7" s="23" t="str">
        <f>CONCATENATE(H47)</f>
        <v>_x000D_
_x000D__x000D_
_x000D__x000D_
_x000D__x000D_
_x000D_</v>
      </c>
      <c r="P7" s="23" t="str">
        <f t="shared" ref="P7:Q7" si="9">CONCATENATE(I47)</f>
        <v>F</v>
      </c>
      <c r="Q7" s="23" t="str">
        <f t="shared" si="9"/>
        <v>V2</v>
      </c>
      <c r="R7" s="25" t="s">
        <v>11</v>
      </c>
      <c r="S7" s="28"/>
    </row>
    <row r="8" spans="1:19" s="2" customFormat="1" ht="24.75" customHeight="1">
      <c r="A8" s="68">
        <v>43231</v>
      </c>
      <c r="B8" s="73"/>
      <c r="C8" s="46"/>
      <c r="D8" s="8"/>
      <c r="E8" s="18"/>
      <c r="F8" s="9"/>
      <c r="G8" s="13">
        <f t="shared" si="0"/>
        <v>118</v>
      </c>
      <c r="H8" s="74"/>
      <c r="I8" s="75"/>
      <c r="J8" s="75"/>
      <c r="K8" s="105"/>
      <c r="L8" s="106"/>
      <c r="M8" s="3">
        <v>12</v>
      </c>
      <c r="N8" s="23" t="str">
        <f>CONCATENATE(B47)</f>
        <v/>
      </c>
      <c r="O8" s="23" t="str">
        <f>CONCATENATE(H47)</f>
        <v>_x000D_
_x000D__x000D_
_x000D__x000D_
_x000D__x000D_
_x000D_</v>
      </c>
      <c r="P8" s="23" t="str">
        <f t="shared" ref="P8:Q8" si="10">CONCATENATE(I47)</f>
        <v>F</v>
      </c>
      <c r="Q8" s="23" t="str">
        <f t="shared" si="10"/>
        <v>V2</v>
      </c>
      <c r="R8" s="25" t="s">
        <v>11</v>
      </c>
      <c r="S8" s="28"/>
    </row>
    <row r="9" spans="1:19" s="2" customFormat="1" ht="24.75" customHeight="1">
      <c r="A9" s="68">
        <v>43231</v>
      </c>
      <c r="B9" s="73"/>
      <c r="C9" s="46"/>
      <c r="D9" s="8"/>
      <c r="E9" s="18"/>
      <c r="F9" s="9"/>
      <c r="G9" s="13">
        <f t="shared" si="0"/>
        <v>118</v>
      </c>
      <c r="H9" s="74"/>
      <c r="I9" s="75"/>
      <c r="J9" s="75"/>
      <c r="K9" s="107"/>
      <c r="L9" s="108"/>
      <c r="M9" s="3">
        <v>13</v>
      </c>
      <c r="N9" s="23" t="str">
        <f>CONCATENATE(B52)</f>
        <v/>
      </c>
      <c r="O9" s="23" t="str">
        <f>CONCATENATE(H52)</f>
        <v>_x000D_
_x000D__x000D_
_x000D__x000D_
_x000D__x000D_
_x000D_</v>
      </c>
      <c r="P9" s="23" t="str">
        <f t="shared" ref="P9:Q9" si="11">CONCATENATE(I52)</f>
        <v>F</v>
      </c>
      <c r="Q9" s="23" t="str">
        <f t="shared" si="11"/>
        <v>V2</v>
      </c>
      <c r="R9" s="25" t="s">
        <v>11</v>
      </c>
      <c r="S9" s="28"/>
    </row>
    <row r="10" spans="1:19" s="2" customFormat="1" ht="24.75" customHeight="1">
      <c r="A10" s="68">
        <v>43231</v>
      </c>
      <c r="B10" s="73"/>
      <c r="C10" s="46"/>
      <c r="D10" s="8"/>
      <c r="E10" s="18"/>
      <c r="F10" s="9"/>
      <c r="G10" s="13">
        <f t="shared" si="0"/>
        <v>118</v>
      </c>
      <c r="H10" s="74"/>
      <c r="I10" s="75"/>
      <c r="J10" s="75"/>
      <c r="K10" s="107"/>
      <c r="L10" s="108"/>
      <c r="M10" s="3">
        <v>14</v>
      </c>
      <c r="N10" s="23" t="str">
        <f>CONCATENATE(B57)</f>
        <v/>
      </c>
      <c r="O10" s="23" t="str">
        <f>CONCATENATE(H57)</f>
        <v>_x000D_
_x000D__x000D_
_x000D__x000D_
_x000D__x000D_
_x000D_</v>
      </c>
      <c r="P10" s="23" t="str">
        <f t="shared" ref="P10:Q10" si="12">CONCATENATE(I57)</f>
        <v>F</v>
      </c>
      <c r="Q10" s="23" t="str">
        <f t="shared" si="12"/>
        <v>V2</v>
      </c>
      <c r="R10" s="25" t="s">
        <v>11</v>
      </c>
      <c r="S10" s="28"/>
    </row>
    <row r="11" spans="1:19" s="2" customFormat="1" ht="24.75" customHeight="1">
      <c r="A11" s="68">
        <v>43231</v>
      </c>
      <c r="B11" s="81"/>
      <c r="C11" s="47"/>
      <c r="D11" s="8"/>
      <c r="E11" s="18"/>
      <c r="F11" s="9"/>
      <c r="G11" s="13">
        <f t="shared" si="0"/>
        <v>118</v>
      </c>
      <c r="H11" s="74"/>
      <c r="I11" s="75"/>
      <c r="J11" s="75"/>
      <c r="K11" s="107"/>
      <c r="L11" s="108"/>
      <c r="M11" s="3">
        <v>15</v>
      </c>
      <c r="N11" s="23" t="str">
        <f>CONCATENATE(B62)</f>
        <v/>
      </c>
      <c r="O11" s="23" t="str">
        <f>CONCATENATE(H62)</f>
        <v>_x000D_
_x000D__x000D_
_x000D__x000D_
_x000D__x000D_
_x000D_</v>
      </c>
      <c r="P11" s="23" t="str">
        <f t="shared" ref="P11:Q11" si="13">CONCATENATE(I62)</f>
        <v>F</v>
      </c>
      <c r="Q11" s="23" t="str">
        <f t="shared" si="13"/>
        <v>V2</v>
      </c>
      <c r="R11" s="25" t="s">
        <v>11</v>
      </c>
      <c r="S11" s="28"/>
    </row>
    <row r="12" spans="1:19" s="2" customFormat="1" ht="24.75" customHeight="1">
      <c r="A12" s="68">
        <v>43231</v>
      </c>
      <c r="B12" s="72"/>
      <c r="C12" s="45"/>
      <c r="D12" s="8"/>
      <c r="E12" s="18"/>
      <c r="F12" s="9"/>
      <c r="G12" s="13">
        <f t="shared" si="0"/>
        <v>118</v>
      </c>
      <c r="H12" s="74" t="str">
        <f t="shared" ref="H12" si="14">D12&amp;CHAR(13)&amp;R12&amp;CHAR(13)&amp;D13&amp;CHAR(13)&amp;R13&amp;CHAR(13)&amp;D14&amp;CHAR(13)&amp;R14&amp;CHAR(13)&amp;D15&amp;CHAR(13)&amp;R15&amp;CHAR(13)&amp;D16</f>
        <v>_x000D_
_x000D__x000D_
_x000D__x000D_
_x000D__x000D_
_x000D_</v>
      </c>
      <c r="I12" s="75" t="str">
        <f>IF(COUNTIF(F12:F16,"H")&lt;&gt;0,"H","F")</f>
        <v>F</v>
      </c>
      <c r="J12" s="75" t="str">
        <f t="shared" ref="J12" si="15">IF(MIN(G12:G16)&lt;1," ",IF(MIN(G12:G16)&lt;18,"J",IF(MIN(G12:G16)&lt;40,"S",IF(MIN(G12:G16)&lt;60,"V1","V2"))))</f>
        <v>V2</v>
      </c>
      <c r="K12" s="107"/>
      <c r="L12" s="108"/>
      <c r="M12" s="3">
        <v>16</v>
      </c>
      <c r="N12" s="23" t="str">
        <f>CONCATENATE(B67)</f>
        <v/>
      </c>
      <c r="O12" s="23" t="str">
        <f>CONCATENATE(H67)</f>
        <v>_x000D_
_x000D__x000D_
_x000D__x000D_
_x000D__x000D_
_x000D_</v>
      </c>
      <c r="P12" s="23" t="str">
        <f t="shared" ref="P12:Q12" si="16">CONCATENATE(I67)</f>
        <v>F</v>
      </c>
      <c r="Q12" s="23" t="str">
        <f t="shared" si="16"/>
        <v>V2</v>
      </c>
      <c r="R12" s="25" t="s">
        <v>11</v>
      </c>
      <c r="S12" s="28"/>
    </row>
    <row r="13" spans="1:19" s="2" customFormat="1" ht="24.75" customHeight="1">
      <c r="A13" s="68">
        <v>43231</v>
      </c>
      <c r="B13" s="73"/>
      <c r="C13" s="46"/>
      <c r="D13" s="8"/>
      <c r="E13" s="18"/>
      <c r="F13" s="9"/>
      <c r="G13" s="13">
        <f t="shared" si="0"/>
        <v>118</v>
      </c>
      <c r="H13" s="74"/>
      <c r="I13" s="75"/>
      <c r="J13" s="75"/>
      <c r="K13" s="107"/>
      <c r="L13" s="108"/>
      <c r="M13" s="3">
        <v>17</v>
      </c>
      <c r="N13" s="23" t="str">
        <f>CONCATENATE(B72)</f>
        <v/>
      </c>
      <c r="O13" s="23" t="str">
        <f>CONCATENATE(H72)</f>
        <v>_x000D_
_x000D__x000D_
_x000D__x000D_
_x000D__x000D_
_x000D_</v>
      </c>
      <c r="P13" s="23" t="str">
        <f t="shared" ref="P13:Q13" si="17">CONCATENATE(I72)</f>
        <v>F</v>
      </c>
      <c r="Q13" s="23" t="str">
        <f t="shared" si="17"/>
        <v>V2</v>
      </c>
      <c r="R13" s="25" t="s">
        <v>11</v>
      </c>
      <c r="S13" s="28"/>
    </row>
    <row r="14" spans="1:19" s="2" customFormat="1" ht="24.75" customHeight="1">
      <c r="A14" s="68">
        <v>43231</v>
      </c>
      <c r="B14" s="73"/>
      <c r="C14" s="46"/>
      <c r="D14" s="8"/>
      <c r="E14" s="18"/>
      <c r="F14" s="9"/>
      <c r="G14" s="13">
        <f t="shared" si="0"/>
        <v>118</v>
      </c>
      <c r="H14" s="74"/>
      <c r="I14" s="75"/>
      <c r="J14" s="75"/>
      <c r="K14" s="82" t="s">
        <v>45</v>
      </c>
      <c r="L14" s="83"/>
      <c r="M14" s="3">
        <v>18</v>
      </c>
      <c r="N14" s="23" t="str">
        <f>CONCATENATE(B77)</f>
        <v/>
      </c>
      <c r="O14" s="23" t="str">
        <f>CONCATENATE(H77)</f>
        <v>_x000D_
_x000D__x000D_
_x000D__x000D_
_x000D__x000D_
_x000D_</v>
      </c>
      <c r="P14" s="23" t="str">
        <f t="shared" ref="P14:Q14" si="18">CONCATENATE(I77)</f>
        <v>F</v>
      </c>
      <c r="Q14" s="23" t="str">
        <f t="shared" si="18"/>
        <v>V2</v>
      </c>
      <c r="R14" s="25" t="s">
        <v>11</v>
      </c>
      <c r="S14" s="28"/>
    </row>
    <row r="15" spans="1:19" s="2" customFormat="1" ht="24.75" customHeight="1">
      <c r="A15" s="68">
        <v>43231</v>
      </c>
      <c r="B15" s="73"/>
      <c r="C15" s="46"/>
      <c r="D15" s="8"/>
      <c r="E15" s="18"/>
      <c r="F15" s="9"/>
      <c r="G15" s="13">
        <f t="shared" si="0"/>
        <v>118</v>
      </c>
      <c r="H15" s="74"/>
      <c r="I15" s="75"/>
      <c r="J15" s="75"/>
      <c r="K15" s="84"/>
      <c r="L15" s="83"/>
      <c r="M15" s="3">
        <v>19</v>
      </c>
      <c r="N15" s="23" t="str">
        <f>CONCATENATE(B82)</f>
        <v/>
      </c>
      <c r="O15" s="23" t="str">
        <f>CONCATENATE(H82)</f>
        <v>_x000D_
_x000D__x000D_
_x000D__x000D_
_x000D__x000D_
_x000D_</v>
      </c>
      <c r="P15" s="23" t="str">
        <f t="shared" ref="P15:Q15" si="19">CONCATENATE(I82)</f>
        <v>F</v>
      </c>
      <c r="Q15" s="23" t="str">
        <f t="shared" si="19"/>
        <v>V2</v>
      </c>
      <c r="R15" s="25" t="s">
        <v>11</v>
      </c>
      <c r="S15" s="28"/>
    </row>
    <row r="16" spans="1:19" s="2" customFormat="1" ht="24.75" customHeight="1">
      <c r="A16" s="68">
        <v>43231</v>
      </c>
      <c r="B16" s="81"/>
      <c r="C16" s="47"/>
      <c r="D16" s="8"/>
      <c r="E16" s="18"/>
      <c r="F16" s="9"/>
      <c r="G16" s="13">
        <f t="shared" si="0"/>
        <v>118</v>
      </c>
      <c r="H16" s="74"/>
      <c r="I16" s="75"/>
      <c r="J16" s="75"/>
      <c r="K16" s="84"/>
      <c r="L16" s="83"/>
      <c r="M16" s="3">
        <v>20</v>
      </c>
      <c r="N16" s="23" t="str">
        <f>CONCATENATE(B87)</f>
        <v/>
      </c>
      <c r="O16" s="23" t="str">
        <f>CONCATENATE(H87)</f>
        <v>_x000D_
_x000D__x000D_
_x000D__x000D_
_x000D__x000D_
_x000D_</v>
      </c>
      <c r="P16" s="23" t="str">
        <f t="shared" ref="P16:Q16" si="20">CONCATENATE(I87)</f>
        <v>F</v>
      </c>
      <c r="Q16" s="23" t="str">
        <f t="shared" si="20"/>
        <v>V2</v>
      </c>
      <c r="R16" s="25" t="s">
        <v>11</v>
      </c>
      <c r="S16" s="28"/>
    </row>
    <row r="17" spans="1:19" s="2" customFormat="1" ht="24.75" customHeight="1">
      <c r="A17" s="68">
        <v>43231</v>
      </c>
      <c r="B17" s="72"/>
      <c r="C17" s="45"/>
      <c r="D17" s="8"/>
      <c r="E17" s="18"/>
      <c r="F17" s="9"/>
      <c r="G17" s="13">
        <f t="shared" si="0"/>
        <v>118</v>
      </c>
      <c r="H17" s="74" t="str">
        <f t="shared" ref="H17" si="21">D17&amp;CHAR(13)&amp;R17&amp;CHAR(13)&amp;D18&amp;CHAR(13)&amp;R18&amp;CHAR(13)&amp;D19&amp;CHAR(13)&amp;R19&amp;CHAR(13)&amp;D20&amp;CHAR(13)&amp;R20&amp;CHAR(13)&amp;D21</f>
        <v>_x000D_
_x000D__x000D_
_x000D__x000D_
_x000D__x000D_
_x000D_</v>
      </c>
      <c r="I17" s="75" t="str">
        <f>IF(COUNTIF(F17:F21,"H")&lt;&gt;0,"H","F")</f>
        <v>F</v>
      </c>
      <c r="J17" s="75" t="str">
        <f t="shared" ref="J17" si="22">IF(MIN(G17:G21)&lt;1," ",IF(MIN(G17:G21)&lt;18,"J",IF(MIN(G17:G21)&lt;40,"S",IF(MIN(G17:G21)&lt;60,"V1","V2"))))</f>
        <v>V2</v>
      </c>
      <c r="K17" s="84"/>
      <c r="L17" s="83"/>
      <c r="M17" s="3">
        <v>21</v>
      </c>
      <c r="N17" s="23" t="str">
        <f>CONCATENATE(B92)</f>
        <v/>
      </c>
      <c r="O17" s="23" t="str">
        <f>CONCATENATE(H92)</f>
        <v>_x000D_
_x000D__x000D_
_x000D__x000D_
_x000D__x000D_
_x000D_</v>
      </c>
      <c r="P17" s="23" t="str">
        <f t="shared" ref="P17:Q17" si="23">CONCATENATE(I92)</f>
        <v>F</v>
      </c>
      <c r="Q17" s="23" t="str">
        <f t="shared" si="23"/>
        <v>V2</v>
      </c>
      <c r="R17" s="25" t="s">
        <v>11</v>
      </c>
      <c r="S17" s="28"/>
    </row>
    <row r="18" spans="1:19" s="2" customFormat="1" ht="24.75" customHeight="1">
      <c r="A18" s="68">
        <v>43231</v>
      </c>
      <c r="B18" s="73"/>
      <c r="C18" s="46"/>
      <c r="D18" s="8"/>
      <c r="E18" s="18"/>
      <c r="F18" s="9"/>
      <c r="G18" s="13">
        <f t="shared" si="0"/>
        <v>118</v>
      </c>
      <c r="H18" s="74"/>
      <c r="I18" s="75"/>
      <c r="J18" s="75"/>
      <c r="K18" s="84"/>
      <c r="L18" s="83"/>
      <c r="M18" s="3">
        <v>22</v>
      </c>
      <c r="N18" s="23" t="str">
        <f>CONCATENATE(B97)</f>
        <v/>
      </c>
      <c r="O18" s="23" t="str">
        <f>CONCATENATE(H97)</f>
        <v>_x000D_
_x000D__x000D_
_x000D__x000D_
_x000D__x000D_
_x000D_</v>
      </c>
      <c r="P18" s="23" t="str">
        <f t="shared" ref="P18:Q18" si="24">CONCATENATE(I97)</f>
        <v>F</v>
      </c>
      <c r="Q18" s="23" t="str">
        <f t="shared" si="24"/>
        <v>V2</v>
      </c>
      <c r="R18" s="25" t="s">
        <v>11</v>
      </c>
      <c r="S18" s="28"/>
    </row>
    <row r="19" spans="1:19" s="2" customFormat="1" ht="24.75" customHeight="1">
      <c r="A19" s="68">
        <v>43231</v>
      </c>
      <c r="B19" s="73"/>
      <c r="C19" s="46"/>
      <c r="D19" s="8"/>
      <c r="E19" s="18"/>
      <c r="F19" s="9"/>
      <c r="G19" s="13">
        <f t="shared" si="0"/>
        <v>118</v>
      </c>
      <c r="H19" s="74"/>
      <c r="I19" s="75"/>
      <c r="J19" s="75"/>
      <c r="K19" s="84"/>
      <c r="L19" s="83"/>
      <c r="M19" s="3">
        <v>23</v>
      </c>
      <c r="N19" s="23" t="str">
        <f>CONCATENATE(B102)</f>
        <v/>
      </c>
      <c r="O19" s="23" t="str">
        <f>CONCATENATE(H102)</f>
        <v>_x000D_
_x000D__x000D_
_x000D__x000D_
_x000D__x000D_
_x000D_</v>
      </c>
      <c r="P19" s="23" t="str">
        <f t="shared" ref="P19:Q19" si="25">CONCATENATE(I102)</f>
        <v>F</v>
      </c>
      <c r="Q19" s="23" t="str">
        <f t="shared" si="25"/>
        <v>V2</v>
      </c>
      <c r="R19" s="25" t="s">
        <v>11</v>
      </c>
      <c r="S19" s="28"/>
    </row>
    <row r="20" spans="1:19" s="2" customFormat="1" ht="24.75" customHeight="1">
      <c r="A20" s="68">
        <v>43231</v>
      </c>
      <c r="B20" s="73"/>
      <c r="C20" s="46"/>
      <c r="D20" s="8"/>
      <c r="E20" s="18"/>
      <c r="F20" s="9"/>
      <c r="G20" s="13">
        <f t="shared" si="0"/>
        <v>118</v>
      </c>
      <c r="H20" s="74"/>
      <c r="I20" s="75"/>
      <c r="J20" s="75"/>
      <c r="K20" s="84"/>
      <c r="L20" s="83"/>
      <c r="M20" s="3">
        <v>24</v>
      </c>
      <c r="N20" s="23" t="str">
        <f>CONCATENATE(B107)</f>
        <v/>
      </c>
      <c r="O20" s="23" t="str">
        <f>CONCATENATE(H107)</f>
        <v>_x000D_
_x000D__x000D_
_x000D__x000D_
_x000D__x000D_
_x000D_</v>
      </c>
      <c r="P20" s="23" t="str">
        <f t="shared" ref="P20:Q20" si="26">CONCATENATE(I107)</f>
        <v>F</v>
      </c>
      <c r="Q20" s="23" t="str">
        <f t="shared" si="26"/>
        <v>V2</v>
      </c>
      <c r="R20" s="25" t="s">
        <v>11</v>
      </c>
      <c r="S20" s="28"/>
    </row>
    <row r="21" spans="1:19" s="2" customFormat="1" ht="24.75" customHeight="1">
      <c r="A21" s="68">
        <v>43231</v>
      </c>
      <c r="B21" s="81"/>
      <c r="C21" s="47"/>
      <c r="D21" s="8"/>
      <c r="E21" s="18"/>
      <c r="F21" s="9"/>
      <c r="G21" s="13">
        <f t="shared" si="0"/>
        <v>118</v>
      </c>
      <c r="H21" s="74"/>
      <c r="I21" s="75"/>
      <c r="J21" s="75"/>
      <c r="K21" s="84"/>
      <c r="L21" s="83"/>
      <c r="M21" s="3">
        <v>25</v>
      </c>
      <c r="N21" s="23" t="str">
        <f>CONCATENATE(B112)</f>
        <v/>
      </c>
      <c r="O21" s="23" t="str">
        <f>CONCATENATE(H112)</f>
        <v>_x000D_
_x000D__x000D_
_x000D__x000D_
_x000D__x000D_
_x000D_</v>
      </c>
      <c r="P21" s="23" t="str">
        <f t="shared" ref="P21:Q21" si="27">CONCATENATE(I112)</f>
        <v>F</v>
      </c>
      <c r="Q21" s="23" t="str">
        <f t="shared" si="27"/>
        <v>V2</v>
      </c>
      <c r="R21" s="25" t="s">
        <v>11</v>
      </c>
      <c r="S21" s="28"/>
    </row>
    <row r="22" spans="1:19" s="2" customFormat="1" ht="24.75" customHeight="1">
      <c r="A22" s="68">
        <v>43231</v>
      </c>
      <c r="B22" s="72"/>
      <c r="C22" s="45"/>
      <c r="D22" s="8"/>
      <c r="E22" s="18"/>
      <c r="F22" s="9"/>
      <c r="G22" s="13">
        <f t="shared" si="0"/>
        <v>118</v>
      </c>
      <c r="H22" s="74" t="str">
        <f t="shared" ref="H22" si="28">D22&amp;CHAR(13)&amp;R22&amp;CHAR(13)&amp;D23&amp;CHAR(13)&amp;R23&amp;CHAR(13)&amp;D24&amp;CHAR(13)&amp;R24&amp;CHAR(13)&amp;D25&amp;CHAR(13)&amp;R25&amp;CHAR(13)&amp;D26</f>
        <v>_x000D_
_x000D__x000D_
_x000D__x000D_
_x000D__x000D_
_x000D_</v>
      </c>
      <c r="I22" s="75" t="str">
        <f>IF(COUNTIF(F22:F26,"H")&lt;&gt;0,"H","F")</f>
        <v>F</v>
      </c>
      <c r="J22" s="75" t="str">
        <f t="shared" ref="J22" si="29">IF(MIN(G22:G26)&lt;1," ",IF(MIN(G22:G26)&lt;18,"J",IF(MIN(G22:G26)&lt;40,"S",IF(MIN(G22:G26)&lt;60,"V1","V2"))))</f>
        <v>V2</v>
      </c>
      <c r="K22" s="84"/>
      <c r="L22" s="83"/>
      <c r="M22" s="3">
        <v>26</v>
      </c>
      <c r="N22" s="23" t="str">
        <f>CONCATENATE(B117)</f>
        <v/>
      </c>
      <c r="O22" s="23" t="str">
        <f>CONCATENATE(H117)</f>
        <v>_x000D_
_x000D__x000D_
_x000D__x000D_
_x000D__x000D_
_x000D_</v>
      </c>
      <c r="P22" s="23" t="str">
        <f t="shared" ref="P22:Q22" si="30">CONCATENATE(I117)</f>
        <v>F</v>
      </c>
      <c r="Q22" s="23" t="str">
        <f t="shared" si="30"/>
        <v>V2</v>
      </c>
      <c r="R22" s="25" t="s">
        <v>11</v>
      </c>
      <c r="S22" s="28"/>
    </row>
    <row r="23" spans="1:19" s="2" customFormat="1" ht="24.75" customHeight="1">
      <c r="A23" s="68">
        <v>43231</v>
      </c>
      <c r="B23" s="73"/>
      <c r="C23" s="46"/>
      <c r="D23" s="8"/>
      <c r="E23" s="18"/>
      <c r="F23" s="9"/>
      <c r="G23" s="13">
        <f t="shared" si="0"/>
        <v>118</v>
      </c>
      <c r="H23" s="74"/>
      <c r="I23" s="75"/>
      <c r="J23" s="75"/>
      <c r="K23" s="84"/>
      <c r="L23" s="83"/>
      <c r="M23" s="3">
        <v>27</v>
      </c>
      <c r="N23" s="23" t="str">
        <f>CONCATENATE(B122)</f>
        <v/>
      </c>
      <c r="O23" s="23" t="str">
        <f>CONCATENATE(H122)</f>
        <v>_x000D_
_x000D__x000D_
_x000D__x000D_
_x000D__x000D_
_x000D_</v>
      </c>
      <c r="P23" s="23" t="str">
        <f t="shared" ref="P23:Q23" si="31">CONCATENATE(I122)</f>
        <v>F</v>
      </c>
      <c r="Q23" s="23" t="str">
        <f t="shared" si="31"/>
        <v>V2</v>
      </c>
      <c r="R23" s="25" t="s">
        <v>11</v>
      </c>
      <c r="S23" s="28"/>
    </row>
    <row r="24" spans="1:19" s="2" customFormat="1" ht="24.75" customHeight="1">
      <c r="A24" s="68">
        <v>43231</v>
      </c>
      <c r="B24" s="73"/>
      <c r="C24" s="46"/>
      <c r="D24" s="8"/>
      <c r="E24" s="18"/>
      <c r="F24" s="9"/>
      <c r="G24" s="13">
        <f t="shared" si="0"/>
        <v>118</v>
      </c>
      <c r="H24" s="74"/>
      <c r="I24" s="75"/>
      <c r="J24" s="75"/>
      <c r="M24" s="3">
        <v>28</v>
      </c>
      <c r="N24" s="23" t="str">
        <f>CONCATENATE(B127)</f>
        <v/>
      </c>
      <c r="O24" s="23" t="str">
        <f>CONCATENATE(H127)</f>
        <v>_x000D_
_x000D__x000D_
_x000D__x000D_
_x000D__x000D_
_x000D_</v>
      </c>
      <c r="P24" s="23" t="str">
        <f t="shared" ref="P24:Q24" si="32">CONCATENATE(I127)</f>
        <v>F</v>
      </c>
      <c r="Q24" s="23" t="str">
        <f t="shared" si="32"/>
        <v>V2</v>
      </c>
      <c r="R24" s="25" t="s">
        <v>11</v>
      </c>
      <c r="S24" s="28"/>
    </row>
    <row r="25" spans="1:19" s="2" customFormat="1" ht="24.75" customHeight="1">
      <c r="A25" s="68">
        <v>43231</v>
      </c>
      <c r="B25" s="73"/>
      <c r="C25" s="46"/>
      <c r="D25" s="8"/>
      <c r="E25" s="18"/>
      <c r="F25" s="9"/>
      <c r="G25" s="13">
        <f t="shared" si="0"/>
        <v>118</v>
      </c>
      <c r="H25" s="74"/>
      <c r="I25" s="75"/>
      <c r="J25" s="75"/>
      <c r="M25" s="3">
        <v>29</v>
      </c>
      <c r="N25" s="23" t="str">
        <f>CONCATENATE(B132)</f>
        <v/>
      </c>
      <c r="O25" s="23" t="str">
        <f>CONCATENATE(H132)</f>
        <v>_x000D_
_x000D__x000D_
_x000D__x000D_
_x000D__x000D_
_x000D_</v>
      </c>
      <c r="P25" s="23" t="str">
        <f t="shared" ref="P25:Q25" si="33">CONCATENATE(I132)</f>
        <v>F</v>
      </c>
      <c r="Q25" s="23" t="str">
        <f t="shared" si="33"/>
        <v>V2</v>
      </c>
      <c r="R25" s="25" t="s">
        <v>11</v>
      </c>
      <c r="S25" s="28"/>
    </row>
    <row r="26" spans="1:19" s="2" customFormat="1" ht="24.75" customHeight="1">
      <c r="A26" s="68">
        <v>43231</v>
      </c>
      <c r="B26" s="81"/>
      <c r="C26" s="47"/>
      <c r="D26" s="8"/>
      <c r="E26" s="18"/>
      <c r="F26" s="9"/>
      <c r="G26" s="13">
        <f t="shared" si="0"/>
        <v>118</v>
      </c>
      <c r="H26" s="74"/>
      <c r="I26" s="75"/>
      <c r="J26" s="75"/>
      <c r="M26" s="3">
        <v>30</v>
      </c>
      <c r="N26" s="23" t="str">
        <f>CONCATENATE(B137)</f>
        <v/>
      </c>
      <c r="O26" s="23" t="str">
        <f>CONCATENATE(H137)</f>
        <v>_x000D_
_x000D__x000D_
_x000D__x000D_
_x000D__x000D_
_x000D_</v>
      </c>
      <c r="P26" s="23" t="str">
        <f t="shared" ref="P26:Q26" si="34">CONCATENATE(I137)</f>
        <v>F</v>
      </c>
      <c r="Q26" s="23" t="str">
        <f t="shared" si="34"/>
        <v>V2</v>
      </c>
      <c r="R26" s="25" t="s">
        <v>11</v>
      </c>
      <c r="S26" s="28"/>
    </row>
    <row r="27" spans="1:19" s="2" customFormat="1" ht="24.75" customHeight="1">
      <c r="A27" s="68">
        <v>43231</v>
      </c>
      <c r="B27" s="72"/>
      <c r="C27" s="45"/>
      <c r="D27" s="8"/>
      <c r="E27" s="18"/>
      <c r="F27" s="9"/>
      <c r="G27" s="13">
        <f t="shared" si="0"/>
        <v>118</v>
      </c>
      <c r="H27" s="74" t="str">
        <f t="shared" ref="H27" si="35">D27&amp;CHAR(13)&amp;R27&amp;CHAR(13)&amp;D28&amp;CHAR(13)&amp;R28&amp;CHAR(13)&amp;D29&amp;CHAR(13)&amp;R29&amp;CHAR(13)&amp;D30&amp;CHAR(13)&amp;R30&amp;CHAR(13)&amp;D31</f>
        <v>_x000D_
_x000D__x000D_
_x000D__x000D_
_x000D__x000D_
_x000D_</v>
      </c>
      <c r="I27" s="75" t="str">
        <f>IF(COUNTIF(F27:F31,"H")&lt;&gt;0,"H","F")</f>
        <v>F</v>
      </c>
      <c r="J27" s="75" t="str">
        <f t="shared" ref="J27" si="36">IF(MIN(G27:G31)&lt;1," ",IF(MIN(G27:G31)&lt;18,"J",IF(MIN(G27:G31)&lt;40,"S",IF(MIN(G27:G31)&lt;60,"V1","V2"))))</f>
        <v>V2</v>
      </c>
      <c r="M27" s="3">
        <v>31</v>
      </c>
      <c r="N27" s="23" t="str">
        <f>CONCATENATE(B142)</f>
        <v/>
      </c>
      <c r="O27" s="23" t="str">
        <f>CONCATENATE(H142)</f>
        <v>_x000D_
_x000D__x000D_
_x000D__x000D_
_x000D__x000D_
_x000D_</v>
      </c>
      <c r="P27" s="23" t="str">
        <f t="shared" ref="P27:Q27" si="37">CONCATENATE(I142)</f>
        <v>F</v>
      </c>
      <c r="Q27" s="23" t="str">
        <f t="shared" si="37"/>
        <v>V2</v>
      </c>
      <c r="R27" s="25" t="s">
        <v>11</v>
      </c>
      <c r="S27" s="28"/>
    </row>
    <row r="28" spans="1:19" s="2" customFormat="1" ht="24.75" customHeight="1">
      <c r="A28" s="68">
        <v>43231</v>
      </c>
      <c r="B28" s="73"/>
      <c r="C28" s="46"/>
      <c r="D28" s="8"/>
      <c r="E28" s="18"/>
      <c r="F28" s="9"/>
      <c r="G28" s="13">
        <f t="shared" si="0"/>
        <v>118</v>
      </c>
      <c r="H28" s="74"/>
      <c r="I28" s="75"/>
      <c r="J28" s="75"/>
      <c r="M28" s="3">
        <v>32</v>
      </c>
      <c r="N28" s="23" t="str">
        <f>CONCATENATE(B147)</f>
        <v/>
      </c>
      <c r="O28" s="23" t="str">
        <f>CONCATENATE(H147)</f>
        <v>_x000D_
_x000D__x000D_
_x000D__x000D_
_x000D__x000D_
_x000D_</v>
      </c>
      <c r="P28" s="23" t="str">
        <f t="shared" ref="P28:Q28" si="38">CONCATENATE(I147)</f>
        <v>F</v>
      </c>
      <c r="Q28" s="23" t="str">
        <f t="shared" si="38"/>
        <v>V2</v>
      </c>
      <c r="R28" s="25" t="s">
        <v>11</v>
      </c>
      <c r="S28" s="28"/>
    </row>
    <row r="29" spans="1:19" s="2" customFormat="1" ht="24.75" customHeight="1">
      <c r="A29" s="68">
        <v>43231</v>
      </c>
      <c r="B29" s="73"/>
      <c r="C29" s="46"/>
      <c r="D29" s="8"/>
      <c r="E29" s="18"/>
      <c r="F29" s="9"/>
      <c r="G29" s="13">
        <f t="shared" si="0"/>
        <v>118</v>
      </c>
      <c r="H29" s="74"/>
      <c r="I29" s="75"/>
      <c r="J29" s="75"/>
      <c r="M29" s="3">
        <v>33</v>
      </c>
      <c r="N29" s="23" t="str">
        <f>CONCATENATE(B152)</f>
        <v/>
      </c>
      <c r="O29" s="23" t="str">
        <f>CONCATENATE(H152)</f>
        <v>_x000D_
_x000D__x000D_
_x000D__x000D_
_x000D__x000D_
_x000D_</v>
      </c>
      <c r="P29" s="23" t="str">
        <f t="shared" ref="P29:Q29" si="39">CONCATENATE(I152)</f>
        <v>F</v>
      </c>
      <c r="Q29" s="23" t="str">
        <f t="shared" si="39"/>
        <v>V2</v>
      </c>
      <c r="R29" s="25" t="s">
        <v>11</v>
      </c>
      <c r="S29" s="28"/>
    </row>
    <row r="30" spans="1:19" s="2" customFormat="1" ht="24.75" customHeight="1">
      <c r="A30" s="68">
        <v>43231</v>
      </c>
      <c r="B30" s="73"/>
      <c r="C30" s="46"/>
      <c r="D30" s="8"/>
      <c r="E30" s="18"/>
      <c r="F30" s="9"/>
      <c r="G30" s="13">
        <f t="shared" si="0"/>
        <v>118</v>
      </c>
      <c r="H30" s="74"/>
      <c r="I30" s="75"/>
      <c r="J30" s="75"/>
      <c r="M30" s="3">
        <v>34</v>
      </c>
      <c r="N30" s="23" t="str">
        <f>CONCATENATE(B157)</f>
        <v/>
      </c>
      <c r="O30" s="23" t="str">
        <f>CONCATENATE(H157)</f>
        <v>_x000D_
_x000D__x000D_
_x000D__x000D_
_x000D__x000D_
_x000D_</v>
      </c>
      <c r="P30" s="23" t="str">
        <f t="shared" ref="P30:Q30" si="40">CONCATENATE(I157)</f>
        <v>F</v>
      </c>
      <c r="Q30" s="23" t="str">
        <f t="shared" si="40"/>
        <v>V2</v>
      </c>
      <c r="R30" s="25" t="s">
        <v>11</v>
      </c>
      <c r="S30" s="28"/>
    </row>
    <row r="31" spans="1:19" s="2" customFormat="1" ht="24.75" customHeight="1">
      <c r="A31" s="68">
        <v>43231</v>
      </c>
      <c r="B31" s="81"/>
      <c r="C31" s="47"/>
      <c r="D31" s="8"/>
      <c r="E31" s="18"/>
      <c r="F31" s="9"/>
      <c r="G31" s="13">
        <f t="shared" si="0"/>
        <v>118</v>
      </c>
      <c r="H31" s="74"/>
      <c r="I31" s="75"/>
      <c r="J31" s="75"/>
      <c r="M31" s="3">
        <v>35</v>
      </c>
      <c r="N31" s="23" t="str">
        <f>CONCATENATE(B162)</f>
        <v/>
      </c>
      <c r="O31" s="23" t="str">
        <f>CONCATENATE(H162)</f>
        <v>_x000D_
_x000D__x000D_
_x000D__x000D_
_x000D__x000D_
_x000D_</v>
      </c>
      <c r="P31" s="23" t="str">
        <f t="shared" ref="P31:Q31" si="41">CONCATENATE(I162)</f>
        <v>F</v>
      </c>
      <c r="Q31" s="23" t="str">
        <f t="shared" si="41"/>
        <v>V2</v>
      </c>
      <c r="R31" s="25" t="s">
        <v>11</v>
      </c>
      <c r="S31" s="28"/>
    </row>
    <row r="32" spans="1:19" s="2" customFormat="1" ht="24.75" customHeight="1">
      <c r="A32" s="68">
        <v>43231</v>
      </c>
      <c r="B32" s="72"/>
      <c r="C32" s="45"/>
      <c r="D32" s="8"/>
      <c r="E32" s="18"/>
      <c r="F32" s="9"/>
      <c r="G32" s="13">
        <f t="shared" si="0"/>
        <v>118</v>
      </c>
      <c r="H32" s="74" t="str">
        <f t="shared" ref="H32" si="42">D32&amp;CHAR(13)&amp;R32&amp;CHAR(13)&amp;D33&amp;CHAR(13)&amp;R33&amp;CHAR(13)&amp;D34&amp;CHAR(13)&amp;R34&amp;CHAR(13)&amp;D35&amp;CHAR(13)&amp;R35&amp;CHAR(13)&amp;D36</f>
        <v>_x000D_
_x000D__x000D_
_x000D__x000D_
_x000D__x000D_
_x000D_</v>
      </c>
      <c r="I32" s="75" t="str">
        <f>IF(COUNTIF(F32:F36,"H")&lt;&gt;0,"H","F")</f>
        <v>F</v>
      </c>
      <c r="J32" s="75" t="str">
        <f t="shared" ref="J32" si="43">IF(MIN(G32:G36)&lt;1," ",IF(MIN(G32:G36)&lt;18,"J",IF(MIN(G32:G36)&lt;40,"S",IF(MIN(G32:G36)&lt;60,"V1","V2"))))</f>
        <v>V2</v>
      </c>
      <c r="M32" s="3">
        <v>36</v>
      </c>
      <c r="N32" s="23" t="str">
        <f>CONCATENATE(B167)</f>
        <v/>
      </c>
      <c r="O32" s="23" t="str">
        <f>CONCATENATE(H167)</f>
        <v>_x000D_
_x000D__x000D_
_x000D__x000D_
_x000D__x000D_
_x000D_</v>
      </c>
      <c r="P32" s="23" t="str">
        <f t="shared" ref="P32:Q32" si="44">CONCATENATE(I167)</f>
        <v>F</v>
      </c>
      <c r="Q32" s="23" t="str">
        <f t="shared" si="44"/>
        <v>V2</v>
      </c>
      <c r="R32" s="25" t="s">
        <v>11</v>
      </c>
      <c r="S32" s="28"/>
    </row>
    <row r="33" spans="1:19" s="2" customFormat="1" ht="24.75" customHeight="1">
      <c r="A33" s="68">
        <v>43231</v>
      </c>
      <c r="B33" s="73"/>
      <c r="C33" s="46"/>
      <c r="D33" s="8"/>
      <c r="E33" s="18"/>
      <c r="F33" s="9"/>
      <c r="G33" s="13">
        <f t="shared" si="0"/>
        <v>118</v>
      </c>
      <c r="H33" s="74"/>
      <c r="I33" s="75"/>
      <c r="J33" s="75"/>
      <c r="M33" s="3">
        <v>37</v>
      </c>
      <c r="N33" s="23" t="str">
        <f>CONCATENATE(B167)</f>
        <v/>
      </c>
      <c r="O33" s="23" t="str">
        <f>CONCATENATE(H167)</f>
        <v>_x000D_
_x000D__x000D_
_x000D__x000D_
_x000D__x000D_
_x000D_</v>
      </c>
      <c r="P33" s="23" t="str">
        <f t="shared" ref="P33:Q33" si="45">CONCATENATE(I167)</f>
        <v>F</v>
      </c>
      <c r="Q33" s="23" t="str">
        <f t="shared" si="45"/>
        <v>V2</v>
      </c>
      <c r="R33" s="25" t="s">
        <v>11</v>
      </c>
      <c r="S33" s="28"/>
    </row>
    <row r="34" spans="1:19" s="2" customFormat="1" ht="24.75" customHeight="1">
      <c r="A34" s="68">
        <v>43231</v>
      </c>
      <c r="B34" s="73"/>
      <c r="C34" s="46"/>
      <c r="D34" s="8"/>
      <c r="E34" s="18"/>
      <c r="F34" s="9"/>
      <c r="G34" s="13">
        <f t="shared" si="0"/>
        <v>118</v>
      </c>
      <c r="H34" s="74"/>
      <c r="I34" s="75"/>
      <c r="J34" s="75"/>
      <c r="M34" s="3">
        <v>38</v>
      </c>
      <c r="N34" s="23" t="str">
        <f>CONCATENATE(B172)</f>
        <v/>
      </c>
      <c r="O34" s="23" t="str">
        <f>CONCATENATE(H172)</f>
        <v>_x000D_
_x000D__x000D_
_x000D__x000D_
_x000D__x000D_
_x000D_</v>
      </c>
      <c r="P34" s="23" t="str">
        <f t="shared" ref="P34:Q34" si="46">CONCATENATE(I172)</f>
        <v>F</v>
      </c>
      <c r="Q34" s="23" t="str">
        <f t="shared" si="46"/>
        <v>V2</v>
      </c>
      <c r="R34" s="25" t="s">
        <v>11</v>
      </c>
      <c r="S34" s="28"/>
    </row>
    <row r="35" spans="1:19" s="2" customFormat="1" ht="24.75" customHeight="1">
      <c r="A35" s="68">
        <v>43231</v>
      </c>
      <c r="B35" s="73"/>
      <c r="C35" s="46"/>
      <c r="D35" s="8"/>
      <c r="E35" s="18"/>
      <c r="F35" s="9"/>
      <c r="G35" s="13">
        <f t="shared" si="0"/>
        <v>118</v>
      </c>
      <c r="H35" s="74"/>
      <c r="I35" s="75"/>
      <c r="J35" s="75"/>
      <c r="M35" s="3">
        <v>39</v>
      </c>
      <c r="N35" s="23" t="str">
        <f>CONCATENATE(B177)</f>
        <v/>
      </c>
      <c r="O35" s="23" t="str">
        <f>CONCATENATE(H177)</f>
        <v>_x000D_
_x000D__x000D_
_x000D__x000D_
_x000D__x000D_
_x000D_</v>
      </c>
      <c r="P35" s="23" t="str">
        <f t="shared" ref="P35:Q35" si="47">CONCATENATE(I177)</f>
        <v>F</v>
      </c>
      <c r="Q35" s="23" t="str">
        <f t="shared" si="47"/>
        <v>V2</v>
      </c>
      <c r="R35" s="25" t="s">
        <v>11</v>
      </c>
      <c r="S35" s="28"/>
    </row>
    <row r="36" spans="1:19" s="2" customFormat="1" ht="24.75" customHeight="1">
      <c r="A36" s="68">
        <v>43231</v>
      </c>
      <c r="B36" s="81"/>
      <c r="C36" s="47"/>
      <c r="D36" s="8"/>
      <c r="E36" s="18"/>
      <c r="F36" s="9"/>
      <c r="G36" s="13">
        <f t="shared" si="0"/>
        <v>118</v>
      </c>
      <c r="H36" s="74"/>
      <c r="I36" s="75"/>
      <c r="J36" s="75"/>
      <c r="M36" s="3">
        <v>40</v>
      </c>
      <c r="N36" s="23" t="str">
        <f>CONCATENATE(B182)</f>
        <v/>
      </c>
      <c r="O36" s="23" t="str">
        <f>CONCATENATE(H182)</f>
        <v>_x000D_
_x000D__x000D_
_x000D__x000D_
_x000D__x000D_
_x000D_</v>
      </c>
      <c r="P36" s="23" t="str">
        <f t="shared" ref="P36:Q36" si="48">CONCATENATE(I182)</f>
        <v>F</v>
      </c>
      <c r="Q36" s="23" t="str">
        <f t="shared" si="48"/>
        <v>V2</v>
      </c>
      <c r="R36" s="25" t="s">
        <v>11</v>
      </c>
      <c r="S36" s="28"/>
    </row>
    <row r="37" spans="1:19" s="2" customFormat="1" ht="24.75" customHeight="1">
      <c r="A37" s="68">
        <v>43231</v>
      </c>
      <c r="B37" s="72"/>
      <c r="C37" s="45"/>
      <c r="D37" s="8"/>
      <c r="E37" s="18"/>
      <c r="F37" s="9"/>
      <c r="G37" s="13">
        <f t="shared" si="0"/>
        <v>118</v>
      </c>
      <c r="H37" s="74" t="str">
        <f t="shared" ref="H37" si="49">D37&amp;CHAR(13)&amp;R37&amp;CHAR(13)&amp;D38&amp;CHAR(13)&amp;R38&amp;CHAR(13)&amp;D39&amp;CHAR(13)&amp;R39&amp;CHAR(13)&amp;D40&amp;CHAR(13)&amp;R40&amp;CHAR(13)&amp;D41</f>
        <v>_x000D_
_x000D__x000D_
_x000D__x000D_
_x000D__x000D_
_x000D_</v>
      </c>
      <c r="I37" s="75" t="str">
        <f>IF(COUNTIF(F37:F41,"H")&lt;&gt;0,"H","F")</f>
        <v>F</v>
      </c>
      <c r="J37" s="75" t="str">
        <f t="shared" ref="J37" si="50">IF(MIN(G37:G41)&lt;1," ",IF(MIN(G37:G41)&lt;18,"J",IF(MIN(G37:G41)&lt;40,"S",IF(MIN(G37:G41)&lt;60,"V1","V2"))))</f>
        <v>V2</v>
      </c>
      <c r="M37" s="22"/>
      <c r="N37" s="22"/>
      <c r="O37" s="27"/>
      <c r="P37" s="28"/>
      <c r="Q37" s="28"/>
      <c r="R37" s="25" t="s">
        <v>11</v>
      </c>
      <c r="S37" s="28"/>
    </row>
    <row r="38" spans="1:19" s="2" customFormat="1" ht="24.75" customHeight="1">
      <c r="A38" s="68">
        <v>43231</v>
      </c>
      <c r="B38" s="73"/>
      <c r="C38" s="46"/>
      <c r="D38" s="8"/>
      <c r="E38" s="18"/>
      <c r="F38" s="9"/>
      <c r="G38" s="13">
        <f t="shared" si="0"/>
        <v>118</v>
      </c>
      <c r="H38" s="74"/>
      <c r="I38" s="75"/>
      <c r="J38" s="75"/>
      <c r="M38" s="22"/>
      <c r="N38" s="22"/>
      <c r="O38" s="27"/>
      <c r="P38" s="28"/>
      <c r="Q38" s="28"/>
      <c r="R38" s="25" t="s">
        <v>11</v>
      </c>
      <c r="S38" s="28"/>
    </row>
    <row r="39" spans="1:19" s="2" customFormat="1" ht="24.75" customHeight="1">
      <c r="A39" s="68">
        <v>43231</v>
      </c>
      <c r="B39" s="73"/>
      <c r="C39" s="46"/>
      <c r="D39" s="8"/>
      <c r="E39" s="18"/>
      <c r="F39" s="9"/>
      <c r="G39" s="13">
        <f t="shared" si="0"/>
        <v>118</v>
      </c>
      <c r="H39" s="74"/>
      <c r="I39" s="75"/>
      <c r="J39" s="75"/>
      <c r="M39" s="22"/>
      <c r="N39" s="22"/>
      <c r="O39" s="27"/>
      <c r="P39" s="28"/>
      <c r="Q39" s="28"/>
      <c r="R39" s="25" t="s">
        <v>11</v>
      </c>
      <c r="S39" s="28"/>
    </row>
    <row r="40" spans="1:19" s="2" customFormat="1" ht="24.75" customHeight="1">
      <c r="A40" s="68">
        <v>43231</v>
      </c>
      <c r="B40" s="73"/>
      <c r="C40" s="46"/>
      <c r="D40" s="8"/>
      <c r="E40" s="18"/>
      <c r="F40" s="9"/>
      <c r="G40" s="13">
        <f t="shared" si="0"/>
        <v>118</v>
      </c>
      <c r="H40" s="74"/>
      <c r="I40" s="75"/>
      <c r="J40" s="75"/>
      <c r="M40" s="22"/>
      <c r="N40" s="22"/>
      <c r="O40" s="27"/>
      <c r="P40" s="28"/>
      <c r="Q40" s="28"/>
      <c r="R40" s="25" t="s">
        <v>11</v>
      </c>
      <c r="S40" s="28"/>
    </row>
    <row r="41" spans="1:19" s="2" customFormat="1" ht="24.75" customHeight="1">
      <c r="A41" s="68">
        <v>43231</v>
      </c>
      <c r="B41" s="81"/>
      <c r="C41" s="47"/>
      <c r="D41" s="8"/>
      <c r="E41" s="18"/>
      <c r="F41" s="9"/>
      <c r="G41" s="13">
        <f t="shared" si="0"/>
        <v>118</v>
      </c>
      <c r="H41" s="74"/>
      <c r="I41" s="75"/>
      <c r="J41" s="75"/>
      <c r="M41" s="22"/>
      <c r="N41" s="22"/>
      <c r="O41" s="27"/>
      <c r="P41" s="28"/>
      <c r="Q41" s="28"/>
      <c r="R41" s="25" t="s">
        <v>11</v>
      </c>
      <c r="S41" s="28"/>
    </row>
    <row r="42" spans="1:19" s="2" customFormat="1" ht="24.75" customHeight="1">
      <c r="A42" s="68">
        <v>43231</v>
      </c>
      <c r="B42" s="72"/>
      <c r="C42" s="45"/>
      <c r="D42" s="8"/>
      <c r="E42" s="18"/>
      <c r="F42" s="9"/>
      <c r="G42" s="13">
        <f t="shared" si="0"/>
        <v>118</v>
      </c>
      <c r="H42" s="74" t="str">
        <f t="shared" ref="H42" si="51">D42&amp;CHAR(13)&amp;R42&amp;CHAR(13)&amp;D43&amp;CHAR(13)&amp;R43&amp;CHAR(13)&amp;D44&amp;CHAR(13)&amp;R44&amp;CHAR(13)&amp;D45&amp;CHAR(13)&amp;R45&amp;CHAR(13)&amp;D46</f>
        <v>_x000D_
_x000D__x000D_
_x000D__x000D_
_x000D__x000D_
_x000D_</v>
      </c>
      <c r="I42" s="75" t="str">
        <f>IF(COUNTIF(F42:F46,"H")&lt;&gt;0,"H","F")</f>
        <v>F</v>
      </c>
      <c r="J42" s="75" t="str">
        <f t="shared" ref="J42" si="52">IF(MIN(G42:G46)&lt;1," ",IF(MIN(G42:G46)&lt;18,"J",IF(MIN(G42:G46)&lt;40,"S",IF(MIN(G42:G46)&lt;60,"V1","V2"))))</f>
        <v>V2</v>
      </c>
      <c r="M42" s="22"/>
      <c r="N42" s="22"/>
      <c r="O42" s="27"/>
      <c r="P42" s="28"/>
      <c r="Q42" s="28"/>
      <c r="R42" s="25" t="s">
        <v>11</v>
      </c>
      <c r="S42" s="28"/>
    </row>
    <row r="43" spans="1:19" s="2" customFormat="1" ht="24.75" customHeight="1">
      <c r="A43" s="68">
        <v>43231</v>
      </c>
      <c r="B43" s="73"/>
      <c r="C43" s="46"/>
      <c r="D43" s="8"/>
      <c r="E43" s="18"/>
      <c r="F43" s="9"/>
      <c r="G43" s="13">
        <f t="shared" si="0"/>
        <v>118</v>
      </c>
      <c r="H43" s="74"/>
      <c r="I43" s="75"/>
      <c r="J43" s="75"/>
      <c r="M43" s="22"/>
      <c r="N43" s="22"/>
      <c r="O43" s="27"/>
      <c r="P43" s="28"/>
      <c r="Q43" s="28"/>
      <c r="R43" s="25" t="s">
        <v>11</v>
      </c>
      <c r="S43" s="28"/>
    </row>
    <row r="44" spans="1:19" s="2" customFormat="1" ht="24.75" customHeight="1">
      <c r="A44" s="68">
        <v>43231</v>
      </c>
      <c r="B44" s="73"/>
      <c r="C44" s="46"/>
      <c r="D44" s="8"/>
      <c r="E44" s="18"/>
      <c r="F44" s="9"/>
      <c r="G44" s="13">
        <f t="shared" si="0"/>
        <v>118</v>
      </c>
      <c r="H44" s="74"/>
      <c r="I44" s="75"/>
      <c r="J44" s="75"/>
      <c r="M44" s="22"/>
      <c r="N44" s="22"/>
      <c r="O44" s="27"/>
      <c r="P44" s="28"/>
      <c r="Q44" s="28"/>
      <c r="R44" s="25" t="s">
        <v>11</v>
      </c>
      <c r="S44" s="28"/>
    </row>
    <row r="45" spans="1:19" s="2" customFormat="1" ht="24.75" customHeight="1">
      <c r="A45" s="68">
        <v>43231</v>
      </c>
      <c r="B45" s="73"/>
      <c r="C45" s="46"/>
      <c r="D45" s="8"/>
      <c r="E45" s="18"/>
      <c r="F45" s="9"/>
      <c r="G45" s="13">
        <f t="shared" si="0"/>
        <v>118</v>
      </c>
      <c r="H45" s="74"/>
      <c r="I45" s="75"/>
      <c r="J45" s="75"/>
      <c r="M45" s="22"/>
      <c r="N45" s="22"/>
      <c r="O45" s="27"/>
      <c r="P45" s="28"/>
      <c r="Q45" s="28"/>
      <c r="R45" s="25" t="s">
        <v>11</v>
      </c>
      <c r="S45" s="28"/>
    </row>
    <row r="46" spans="1:19" s="2" customFormat="1" ht="24.75" customHeight="1">
      <c r="A46" s="68">
        <v>43231</v>
      </c>
      <c r="B46" s="81"/>
      <c r="C46" s="47"/>
      <c r="D46" s="8"/>
      <c r="E46" s="18"/>
      <c r="F46" s="9"/>
      <c r="G46" s="13">
        <f t="shared" si="0"/>
        <v>118</v>
      </c>
      <c r="H46" s="74"/>
      <c r="I46" s="75"/>
      <c r="J46" s="75"/>
      <c r="M46" s="22"/>
      <c r="N46" s="22"/>
      <c r="O46" s="27"/>
      <c r="P46" s="28"/>
      <c r="Q46" s="28"/>
      <c r="R46" s="25" t="s">
        <v>11</v>
      </c>
      <c r="S46" s="28"/>
    </row>
    <row r="47" spans="1:19" s="2" customFormat="1" ht="24.75" customHeight="1">
      <c r="A47" s="68">
        <v>43231</v>
      </c>
      <c r="B47" s="72"/>
      <c r="C47" s="45"/>
      <c r="D47" s="8"/>
      <c r="E47" s="18"/>
      <c r="F47" s="9"/>
      <c r="G47" s="13">
        <f t="shared" si="0"/>
        <v>118</v>
      </c>
      <c r="H47" s="74" t="str">
        <f t="shared" ref="H47" si="53">D47&amp;CHAR(13)&amp;R47&amp;CHAR(13)&amp;D48&amp;CHAR(13)&amp;R48&amp;CHAR(13)&amp;D49&amp;CHAR(13)&amp;R49&amp;CHAR(13)&amp;D50&amp;CHAR(13)&amp;R50&amp;CHAR(13)&amp;D51</f>
        <v>_x000D_
_x000D__x000D_
_x000D__x000D_
_x000D__x000D_
_x000D_</v>
      </c>
      <c r="I47" s="75" t="str">
        <f>IF(COUNTIF(F47:F51,"H")&lt;&gt;0,"H","F")</f>
        <v>F</v>
      </c>
      <c r="J47" s="75" t="str">
        <f t="shared" ref="J47" si="54">IF(MIN(G47:G51)&lt;1," ",IF(MIN(G47:G51)&lt;18,"J",IF(MIN(G47:G51)&lt;40,"S",IF(MIN(G47:G51)&lt;60,"V1","V2"))))</f>
        <v>V2</v>
      </c>
      <c r="M47" s="22"/>
      <c r="N47" s="22"/>
      <c r="O47" s="27"/>
      <c r="P47" s="28"/>
      <c r="Q47" s="28"/>
      <c r="R47" s="25" t="s">
        <v>11</v>
      </c>
      <c r="S47" s="28"/>
    </row>
    <row r="48" spans="1:19" s="2" customFormat="1" ht="24.75" customHeight="1">
      <c r="A48" s="68">
        <v>43231</v>
      </c>
      <c r="B48" s="73"/>
      <c r="C48" s="46"/>
      <c r="D48" s="8"/>
      <c r="E48" s="18"/>
      <c r="F48" s="9"/>
      <c r="G48" s="13">
        <f t="shared" si="0"/>
        <v>118</v>
      </c>
      <c r="H48" s="74"/>
      <c r="I48" s="75"/>
      <c r="J48" s="75"/>
      <c r="M48" s="22"/>
      <c r="N48" s="22"/>
      <c r="O48" s="27"/>
      <c r="P48" s="28"/>
      <c r="Q48" s="28"/>
      <c r="R48" s="25" t="s">
        <v>11</v>
      </c>
      <c r="S48" s="28"/>
    </row>
    <row r="49" spans="1:19" s="2" customFormat="1" ht="24.75" customHeight="1">
      <c r="A49" s="68">
        <v>43231</v>
      </c>
      <c r="B49" s="73"/>
      <c r="C49" s="46"/>
      <c r="D49" s="8"/>
      <c r="E49" s="18"/>
      <c r="F49" s="9"/>
      <c r="G49" s="13">
        <f t="shared" si="0"/>
        <v>118</v>
      </c>
      <c r="H49" s="74"/>
      <c r="I49" s="75"/>
      <c r="J49" s="75"/>
      <c r="M49" s="22"/>
      <c r="N49" s="22"/>
      <c r="O49" s="27"/>
      <c r="P49" s="28"/>
      <c r="Q49" s="28"/>
      <c r="R49" s="25" t="s">
        <v>11</v>
      </c>
      <c r="S49" s="28"/>
    </row>
    <row r="50" spans="1:19" s="2" customFormat="1" ht="24.75" customHeight="1">
      <c r="A50" s="68">
        <v>43231</v>
      </c>
      <c r="B50" s="73"/>
      <c r="C50" s="46"/>
      <c r="D50" s="8"/>
      <c r="E50" s="18"/>
      <c r="F50" s="9"/>
      <c r="G50" s="13">
        <f t="shared" si="0"/>
        <v>118</v>
      </c>
      <c r="H50" s="74"/>
      <c r="I50" s="75"/>
      <c r="J50" s="75"/>
      <c r="M50" s="22"/>
      <c r="N50" s="22"/>
      <c r="O50" s="27"/>
      <c r="P50" s="28"/>
      <c r="Q50" s="28"/>
      <c r="R50" s="25" t="s">
        <v>11</v>
      </c>
      <c r="S50" s="28"/>
    </row>
    <row r="51" spans="1:19" s="2" customFormat="1" ht="24.75" customHeight="1">
      <c r="A51" s="68">
        <v>43231</v>
      </c>
      <c r="B51" s="81"/>
      <c r="C51" s="47"/>
      <c r="D51" s="8"/>
      <c r="E51" s="18"/>
      <c r="F51" s="9"/>
      <c r="G51" s="13">
        <f t="shared" si="0"/>
        <v>118</v>
      </c>
      <c r="H51" s="74"/>
      <c r="I51" s="75"/>
      <c r="J51" s="75"/>
      <c r="M51" s="22"/>
      <c r="N51" s="22"/>
      <c r="O51" s="27"/>
      <c r="P51" s="28"/>
      <c r="Q51" s="28"/>
      <c r="R51" s="25" t="s">
        <v>11</v>
      </c>
      <c r="S51" s="28"/>
    </row>
    <row r="52" spans="1:19" s="2" customFormat="1" ht="24.75" customHeight="1">
      <c r="A52" s="68">
        <v>43231</v>
      </c>
      <c r="B52" s="72"/>
      <c r="C52" s="45"/>
      <c r="D52" s="8"/>
      <c r="E52" s="18"/>
      <c r="F52" s="9"/>
      <c r="G52" s="13">
        <f t="shared" si="0"/>
        <v>118</v>
      </c>
      <c r="H52" s="74" t="str">
        <f t="shared" ref="H52" si="55">D52&amp;CHAR(13)&amp;R52&amp;CHAR(13)&amp;D53&amp;CHAR(13)&amp;R53&amp;CHAR(13)&amp;D54&amp;CHAR(13)&amp;R54&amp;CHAR(13)&amp;D55&amp;CHAR(13)&amp;R55&amp;CHAR(13)&amp;D56</f>
        <v>_x000D_
_x000D__x000D_
_x000D__x000D_
_x000D__x000D_
_x000D_</v>
      </c>
      <c r="I52" s="75" t="str">
        <f>IF(COUNTIF(F52:F56,"H")&lt;&gt;0,"H","F")</f>
        <v>F</v>
      </c>
      <c r="J52" s="75" t="str">
        <f t="shared" ref="J52" si="56">IF(MIN(G52:G56)&lt;1," ",IF(MIN(G52:G56)&lt;18,"J",IF(MIN(G52:G56)&lt;40,"S",IF(MIN(G52:G56)&lt;60,"V1","V2"))))</f>
        <v>V2</v>
      </c>
      <c r="M52" s="22"/>
      <c r="N52" s="22"/>
      <c r="O52" s="27"/>
      <c r="P52" s="28"/>
      <c r="Q52" s="28"/>
      <c r="R52" s="25" t="s">
        <v>11</v>
      </c>
      <c r="S52" s="28"/>
    </row>
    <row r="53" spans="1:19" s="2" customFormat="1" ht="24.75" customHeight="1">
      <c r="A53" s="68">
        <v>43231</v>
      </c>
      <c r="B53" s="73"/>
      <c r="C53" s="46"/>
      <c r="D53" s="8"/>
      <c r="E53" s="18"/>
      <c r="F53" s="9"/>
      <c r="G53" s="13">
        <f t="shared" si="0"/>
        <v>118</v>
      </c>
      <c r="H53" s="74"/>
      <c r="I53" s="75"/>
      <c r="J53" s="75"/>
      <c r="M53" s="22"/>
      <c r="N53" s="22"/>
      <c r="O53" s="27"/>
      <c r="P53" s="28"/>
      <c r="Q53" s="28"/>
      <c r="R53" s="25" t="s">
        <v>11</v>
      </c>
      <c r="S53" s="28"/>
    </row>
    <row r="54" spans="1:19" s="2" customFormat="1" ht="24.75" customHeight="1">
      <c r="A54" s="68">
        <v>43231</v>
      </c>
      <c r="B54" s="73"/>
      <c r="C54" s="46"/>
      <c r="D54" s="8"/>
      <c r="E54" s="18"/>
      <c r="F54" s="9"/>
      <c r="G54" s="13">
        <f t="shared" si="0"/>
        <v>118</v>
      </c>
      <c r="H54" s="74"/>
      <c r="I54" s="75"/>
      <c r="J54" s="75"/>
      <c r="M54" s="22"/>
      <c r="N54" s="22"/>
      <c r="O54" s="27"/>
      <c r="P54" s="28"/>
      <c r="Q54" s="28"/>
      <c r="R54" s="25" t="s">
        <v>11</v>
      </c>
      <c r="S54" s="28"/>
    </row>
    <row r="55" spans="1:19" s="2" customFormat="1" ht="24.75" customHeight="1">
      <c r="A55" s="68">
        <v>43231</v>
      </c>
      <c r="B55" s="73"/>
      <c r="C55" s="46"/>
      <c r="D55" s="8"/>
      <c r="E55" s="18"/>
      <c r="F55" s="9"/>
      <c r="G55" s="13">
        <f t="shared" si="0"/>
        <v>118</v>
      </c>
      <c r="H55" s="74"/>
      <c r="I55" s="75"/>
      <c r="J55" s="75"/>
      <c r="M55" s="22"/>
      <c r="N55" s="22"/>
      <c r="O55" s="27"/>
      <c r="P55" s="28"/>
      <c r="Q55" s="28"/>
      <c r="R55" s="25" t="s">
        <v>11</v>
      </c>
      <c r="S55" s="28"/>
    </row>
    <row r="56" spans="1:19" s="2" customFormat="1" ht="24.75" customHeight="1">
      <c r="A56" s="68">
        <v>43231</v>
      </c>
      <c r="B56" s="81"/>
      <c r="C56" s="47"/>
      <c r="D56" s="8"/>
      <c r="E56" s="18"/>
      <c r="F56" s="9"/>
      <c r="G56" s="13">
        <f t="shared" si="0"/>
        <v>118</v>
      </c>
      <c r="H56" s="74"/>
      <c r="I56" s="75"/>
      <c r="J56" s="75"/>
      <c r="M56" s="22"/>
      <c r="N56" s="22"/>
      <c r="O56" s="27"/>
      <c r="P56" s="28"/>
      <c r="Q56" s="28"/>
      <c r="R56" s="25" t="s">
        <v>11</v>
      </c>
      <c r="S56" s="28"/>
    </row>
    <row r="57" spans="1:19" s="2" customFormat="1" ht="24.75" customHeight="1">
      <c r="A57" s="68">
        <v>43231</v>
      </c>
      <c r="B57" s="72"/>
      <c r="C57" s="45"/>
      <c r="D57" s="8"/>
      <c r="E57" s="18"/>
      <c r="F57" s="9"/>
      <c r="G57" s="13">
        <f t="shared" si="0"/>
        <v>118</v>
      </c>
      <c r="H57" s="74" t="str">
        <f t="shared" ref="H57" si="57">D57&amp;CHAR(13)&amp;R57&amp;CHAR(13)&amp;D58&amp;CHAR(13)&amp;R58&amp;CHAR(13)&amp;D59&amp;CHAR(13)&amp;R59&amp;CHAR(13)&amp;D60&amp;CHAR(13)&amp;R60&amp;CHAR(13)&amp;D61</f>
        <v>_x000D_
_x000D__x000D_
_x000D__x000D_
_x000D__x000D_
_x000D_</v>
      </c>
      <c r="I57" s="75" t="str">
        <f>IF(COUNTIF(F57:F61,"H")&lt;&gt;0,"H","F")</f>
        <v>F</v>
      </c>
      <c r="J57" s="75" t="str">
        <f t="shared" ref="J57" si="58">IF(MIN(G57:G61)&lt;1," ",IF(MIN(G57:G61)&lt;18,"J",IF(MIN(G57:G61)&lt;40,"S",IF(MIN(G57:G61)&lt;60,"V1","V2"))))</f>
        <v>V2</v>
      </c>
      <c r="M57" s="22"/>
      <c r="N57" s="22"/>
      <c r="O57" s="27"/>
      <c r="P57" s="28"/>
      <c r="Q57" s="28"/>
      <c r="R57" s="25" t="s">
        <v>11</v>
      </c>
      <c r="S57" s="28"/>
    </row>
    <row r="58" spans="1:19" s="2" customFormat="1" ht="24.75" customHeight="1">
      <c r="A58" s="68">
        <v>43231</v>
      </c>
      <c r="B58" s="73"/>
      <c r="C58" s="46"/>
      <c r="D58" s="8"/>
      <c r="E58" s="18"/>
      <c r="F58" s="9"/>
      <c r="G58" s="13">
        <f t="shared" si="0"/>
        <v>118</v>
      </c>
      <c r="H58" s="74"/>
      <c r="I58" s="75"/>
      <c r="J58" s="75"/>
      <c r="M58" s="22"/>
      <c r="N58" s="22"/>
      <c r="O58" s="27"/>
      <c r="P58" s="28"/>
      <c r="Q58" s="28"/>
      <c r="R58" s="25" t="s">
        <v>11</v>
      </c>
      <c r="S58" s="28"/>
    </row>
    <row r="59" spans="1:19" s="2" customFormat="1" ht="24.75" customHeight="1">
      <c r="A59" s="68">
        <v>43231</v>
      </c>
      <c r="B59" s="73"/>
      <c r="C59" s="46"/>
      <c r="D59" s="8"/>
      <c r="E59" s="18"/>
      <c r="F59" s="9"/>
      <c r="G59" s="13">
        <f t="shared" si="0"/>
        <v>118</v>
      </c>
      <c r="H59" s="74"/>
      <c r="I59" s="75"/>
      <c r="J59" s="75"/>
      <c r="M59" s="22"/>
      <c r="N59" s="22"/>
      <c r="O59" s="27"/>
      <c r="P59" s="28"/>
      <c r="Q59" s="28"/>
      <c r="R59" s="25" t="s">
        <v>11</v>
      </c>
      <c r="S59" s="28"/>
    </row>
    <row r="60" spans="1:19" s="2" customFormat="1" ht="24.75" customHeight="1">
      <c r="A60" s="68">
        <v>43231</v>
      </c>
      <c r="B60" s="73"/>
      <c r="C60" s="46"/>
      <c r="D60" s="8"/>
      <c r="E60" s="18"/>
      <c r="F60" s="9"/>
      <c r="G60" s="13">
        <f t="shared" si="0"/>
        <v>118</v>
      </c>
      <c r="H60" s="74"/>
      <c r="I60" s="75"/>
      <c r="J60" s="75"/>
      <c r="M60" s="22"/>
      <c r="N60" s="22"/>
      <c r="O60" s="27"/>
      <c r="P60" s="28"/>
      <c r="Q60" s="28"/>
      <c r="R60" s="25" t="s">
        <v>11</v>
      </c>
      <c r="S60" s="28"/>
    </row>
    <row r="61" spans="1:19" s="2" customFormat="1" ht="24.75" customHeight="1">
      <c r="A61" s="68">
        <v>43231</v>
      </c>
      <c r="B61" s="81"/>
      <c r="C61" s="47"/>
      <c r="D61" s="8"/>
      <c r="E61" s="18"/>
      <c r="F61" s="9"/>
      <c r="G61" s="13">
        <f t="shared" si="0"/>
        <v>118</v>
      </c>
      <c r="H61" s="74"/>
      <c r="I61" s="75"/>
      <c r="J61" s="75"/>
      <c r="M61" s="22"/>
      <c r="N61" s="22"/>
      <c r="O61" s="27"/>
      <c r="P61" s="28"/>
      <c r="Q61" s="28"/>
      <c r="R61" s="25" t="s">
        <v>11</v>
      </c>
      <c r="S61" s="28"/>
    </row>
    <row r="62" spans="1:19" s="2" customFormat="1" ht="24.75" customHeight="1">
      <c r="A62" s="68">
        <v>43231</v>
      </c>
      <c r="B62" s="72"/>
      <c r="C62" s="45"/>
      <c r="D62" s="8"/>
      <c r="E62" s="18"/>
      <c r="F62" s="9"/>
      <c r="G62" s="13">
        <f t="shared" si="0"/>
        <v>118</v>
      </c>
      <c r="H62" s="74" t="str">
        <f t="shared" ref="H62" si="59">D62&amp;CHAR(13)&amp;R62&amp;CHAR(13)&amp;D63&amp;CHAR(13)&amp;R63&amp;CHAR(13)&amp;D64&amp;CHAR(13)&amp;R64&amp;CHAR(13)&amp;D65&amp;CHAR(13)&amp;R65&amp;CHAR(13)&amp;D66</f>
        <v>_x000D_
_x000D__x000D_
_x000D__x000D_
_x000D__x000D_
_x000D_</v>
      </c>
      <c r="I62" s="75" t="str">
        <f>IF(COUNTIF(F62:F66,"H")&lt;&gt;0,"H","F")</f>
        <v>F</v>
      </c>
      <c r="J62" s="75" t="str">
        <f t="shared" ref="J62" si="60">IF(MIN(G62:G66)&lt;1," ",IF(MIN(G62:G66)&lt;18,"J",IF(MIN(G62:G66)&lt;40,"S",IF(MIN(G62:G66)&lt;60,"V1","V2"))))</f>
        <v>V2</v>
      </c>
      <c r="M62" s="22"/>
      <c r="N62" s="22"/>
      <c r="O62" s="27"/>
      <c r="P62" s="28"/>
      <c r="Q62" s="28"/>
      <c r="R62" s="25" t="s">
        <v>11</v>
      </c>
      <c r="S62" s="28"/>
    </row>
    <row r="63" spans="1:19" s="2" customFormat="1" ht="24.75" customHeight="1">
      <c r="A63" s="68">
        <v>43231</v>
      </c>
      <c r="B63" s="73"/>
      <c r="C63" s="46"/>
      <c r="D63" s="8"/>
      <c r="E63" s="18"/>
      <c r="F63" s="9"/>
      <c r="G63" s="13">
        <f t="shared" si="0"/>
        <v>118</v>
      </c>
      <c r="H63" s="74"/>
      <c r="I63" s="75"/>
      <c r="J63" s="75"/>
      <c r="M63" s="22"/>
      <c r="N63" s="22"/>
      <c r="O63" s="27"/>
      <c r="P63" s="28"/>
      <c r="Q63" s="28"/>
      <c r="R63" s="25" t="s">
        <v>11</v>
      </c>
      <c r="S63" s="28"/>
    </row>
    <row r="64" spans="1:19" s="2" customFormat="1" ht="24.75" customHeight="1">
      <c r="A64" s="68">
        <v>43231</v>
      </c>
      <c r="B64" s="73"/>
      <c r="C64" s="46"/>
      <c r="D64" s="8"/>
      <c r="E64" s="18"/>
      <c r="F64" s="9"/>
      <c r="G64" s="13">
        <f t="shared" si="0"/>
        <v>118</v>
      </c>
      <c r="H64" s="74"/>
      <c r="I64" s="75"/>
      <c r="J64" s="75"/>
      <c r="M64" s="22"/>
      <c r="N64" s="22"/>
      <c r="O64" s="27"/>
      <c r="P64" s="28"/>
      <c r="Q64" s="28"/>
      <c r="R64" s="25" t="s">
        <v>11</v>
      </c>
      <c r="S64" s="28"/>
    </row>
    <row r="65" spans="1:19" s="2" customFormat="1" ht="24.75" customHeight="1">
      <c r="A65" s="68">
        <v>43231</v>
      </c>
      <c r="B65" s="73"/>
      <c r="C65" s="46"/>
      <c r="D65" s="8"/>
      <c r="E65" s="18"/>
      <c r="F65" s="9"/>
      <c r="G65" s="13">
        <f t="shared" si="0"/>
        <v>118</v>
      </c>
      <c r="H65" s="74"/>
      <c r="I65" s="75"/>
      <c r="J65" s="75"/>
      <c r="M65" s="22"/>
      <c r="N65" s="22"/>
      <c r="O65" s="27"/>
      <c r="P65" s="28"/>
      <c r="Q65" s="28"/>
      <c r="R65" s="25" t="s">
        <v>11</v>
      </c>
      <c r="S65" s="28"/>
    </row>
    <row r="66" spans="1:19" s="2" customFormat="1" ht="24.75" customHeight="1">
      <c r="A66" s="68">
        <v>43231</v>
      </c>
      <c r="B66" s="81"/>
      <c r="C66" s="47"/>
      <c r="D66" s="8"/>
      <c r="E66" s="18"/>
      <c r="F66" s="9"/>
      <c r="G66" s="13">
        <f t="shared" ref="G66:G129" si="61">DATEDIF(E66,A66,"Y")</f>
        <v>118</v>
      </c>
      <c r="H66" s="74"/>
      <c r="I66" s="75"/>
      <c r="J66" s="75"/>
      <c r="M66" s="22"/>
      <c r="N66" s="22"/>
      <c r="O66" s="27"/>
      <c r="P66" s="28"/>
      <c r="Q66" s="28"/>
      <c r="R66" s="25" t="s">
        <v>11</v>
      </c>
      <c r="S66" s="28"/>
    </row>
    <row r="67" spans="1:19" s="2" customFormat="1" ht="24.75" customHeight="1">
      <c r="A67" s="68">
        <v>43231</v>
      </c>
      <c r="B67" s="72"/>
      <c r="C67" s="45"/>
      <c r="D67" s="8"/>
      <c r="E67" s="18"/>
      <c r="F67" s="9"/>
      <c r="G67" s="13">
        <f t="shared" si="61"/>
        <v>118</v>
      </c>
      <c r="H67" s="74" t="str">
        <f t="shared" ref="H67" si="62">D67&amp;CHAR(13)&amp;R67&amp;CHAR(13)&amp;D68&amp;CHAR(13)&amp;R68&amp;CHAR(13)&amp;D69&amp;CHAR(13)&amp;R69&amp;CHAR(13)&amp;D70&amp;CHAR(13)&amp;R70&amp;CHAR(13)&amp;D71</f>
        <v>_x000D_
_x000D__x000D_
_x000D__x000D_
_x000D__x000D_
_x000D_</v>
      </c>
      <c r="I67" s="75" t="str">
        <f>IF(COUNTIF(F67:F71,"H")&lt;&gt;0,"H","F")</f>
        <v>F</v>
      </c>
      <c r="J67" s="75" t="str">
        <f t="shared" ref="J67" si="63">IF(MIN(G67:G71)&lt;1," ",IF(MIN(G67:G71)&lt;18,"J",IF(MIN(G67:G71)&lt;40,"S",IF(MIN(G67:G71)&lt;60,"V1","V2"))))</f>
        <v>V2</v>
      </c>
      <c r="M67" s="22"/>
      <c r="N67" s="22"/>
      <c r="O67" s="27"/>
      <c r="P67" s="28"/>
      <c r="Q67" s="28"/>
      <c r="R67" s="25" t="s">
        <v>11</v>
      </c>
      <c r="S67" s="28"/>
    </row>
    <row r="68" spans="1:19" s="2" customFormat="1" ht="24.75" customHeight="1">
      <c r="A68" s="68">
        <v>43231</v>
      </c>
      <c r="B68" s="73"/>
      <c r="C68" s="46"/>
      <c r="D68" s="8"/>
      <c r="E68" s="18"/>
      <c r="F68" s="9"/>
      <c r="G68" s="13">
        <f t="shared" si="61"/>
        <v>118</v>
      </c>
      <c r="H68" s="74"/>
      <c r="I68" s="75"/>
      <c r="J68" s="75"/>
      <c r="M68" s="22"/>
      <c r="N68" s="22"/>
      <c r="O68" s="27"/>
      <c r="P68" s="28"/>
      <c r="Q68" s="28"/>
      <c r="R68" s="25" t="s">
        <v>11</v>
      </c>
      <c r="S68" s="28"/>
    </row>
    <row r="69" spans="1:19" s="2" customFormat="1" ht="24.75" customHeight="1">
      <c r="A69" s="68">
        <v>43231</v>
      </c>
      <c r="B69" s="73"/>
      <c r="C69" s="46"/>
      <c r="D69" s="8"/>
      <c r="E69" s="18"/>
      <c r="F69" s="9"/>
      <c r="G69" s="13">
        <f t="shared" si="61"/>
        <v>118</v>
      </c>
      <c r="H69" s="74"/>
      <c r="I69" s="75"/>
      <c r="J69" s="75"/>
      <c r="M69" s="22"/>
      <c r="N69" s="22"/>
      <c r="O69" s="27"/>
      <c r="P69" s="28"/>
      <c r="Q69" s="28"/>
      <c r="R69" s="25" t="s">
        <v>11</v>
      </c>
      <c r="S69" s="28"/>
    </row>
    <row r="70" spans="1:19" s="2" customFormat="1" ht="24.75" customHeight="1">
      <c r="A70" s="68">
        <v>43231</v>
      </c>
      <c r="B70" s="73"/>
      <c r="C70" s="46"/>
      <c r="D70" s="8"/>
      <c r="E70" s="18"/>
      <c r="F70" s="9"/>
      <c r="G70" s="13">
        <f t="shared" si="61"/>
        <v>118</v>
      </c>
      <c r="H70" s="74"/>
      <c r="I70" s="75"/>
      <c r="J70" s="75"/>
      <c r="M70" s="22"/>
      <c r="N70" s="22"/>
      <c r="O70" s="27"/>
      <c r="P70" s="28"/>
      <c r="Q70" s="28"/>
      <c r="R70" s="25" t="s">
        <v>11</v>
      </c>
      <c r="S70" s="28"/>
    </row>
    <row r="71" spans="1:19" s="2" customFormat="1" ht="24.75" customHeight="1">
      <c r="A71" s="68">
        <v>43231</v>
      </c>
      <c r="B71" s="81"/>
      <c r="C71" s="47"/>
      <c r="D71" s="8"/>
      <c r="E71" s="18"/>
      <c r="F71" s="9"/>
      <c r="G71" s="13">
        <f t="shared" si="61"/>
        <v>118</v>
      </c>
      <c r="H71" s="74"/>
      <c r="I71" s="75"/>
      <c r="J71" s="75"/>
      <c r="M71" s="22"/>
      <c r="N71" s="22"/>
      <c r="O71" s="27"/>
      <c r="P71" s="28"/>
      <c r="Q71" s="28"/>
      <c r="R71" s="25" t="s">
        <v>11</v>
      </c>
      <c r="S71" s="28"/>
    </row>
    <row r="72" spans="1:19" s="2" customFormat="1" ht="24.75" customHeight="1">
      <c r="A72" s="68">
        <v>43231</v>
      </c>
      <c r="B72" s="72"/>
      <c r="C72" s="45"/>
      <c r="D72" s="8"/>
      <c r="E72" s="18"/>
      <c r="F72" s="9"/>
      <c r="G72" s="13">
        <f t="shared" si="61"/>
        <v>118</v>
      </c>
      <c r="H72" s="74" t="str">
        <f t="shared" ref="H72" si="64">D72&amp;CHAR(13)&amp;R72&amp;CHAR(13)&amp;D73&amp;CHAR(13)&amp;R73&amp;CHAR(13)&amp;D74&amp;CHAR(13)&amp;R74&amp;CHAR(13)&amp;D75&amp;CHAR(13)&amp;R75&amp;CHAR(13)&amp;D76</f>
        <v>_x000D_
_x000D__x000D_
_x000D__x000D_
_x000D__x000D_
_x000D_</v>
      </c>
      <c r="I72" s="75" t="str">
        <f>IF(COUNTIF(F72:F76,"H")&lt;&gt;0,"H","F")</f>
        <v>F</v>
      </c>
      <c r="J72" s="75" t="str">
        <f t="shared" ref="J72" si="65">IF(MIN(G72:G76)&lt;1," ",IF(MIN(G72:G76)&lt;18,"J",IF(MIN(G72:G76)&lt;40,"S",IF(MIN(G72:G76)&lt;60,"V1","V2"))))</f>
        <v>V2</v>
      </c>
      <c r="M72" s="22"/>
      <c r="N72" s="22"/>
      <c r="O72" s="27"/>
      <c r="P72" s="28"/>
      <c r="Q72" s="28"/>
      <c r="R72" s="25" t="s">
        <v>11</v>
      </c>
      <c r="S72" s="28"/>
    </row>
    <row r="73" spans="1:19" s="2" customFormat="1" ht="24.75" customHeight="1">
      <c r="A73" s="68">
        <v>43231</v>
      </c>
      <c r="B73" s="73"/>
      <c r="C73" s="46"/>
      <c r="D73" s="8"/>
      <c r="E73" s="18"/>
      <c r="F73" s="9"/>
      <c r="G73" s="13">
        <f t="shared" si="61"/>
        <v>118</v>
      </c>
      <c r="H73" s="74"/>
      <c r="I73" s="75"/>
      <c r="J73" s="75"/>
      <c r="M73" s="22"/>
      <c r="N73" s="22"/>
      <c r="O73" s="27"/>
      <c r="P73" s="28"/>
      <c r="Q73" s="28"/>
      <c r="R73" s="25" t="s">
        <v>11</v>
      </c>
      <c r="S73" s="28"/>
    </row>
    <row r="74" spans="1:19" s="2" customFormat="1" ht="24.75" customHeight="1">
      <c r="A74" s="68">
        <v>43231</v>
      </c>
      <c r="B74" s="73"/>
      <c r="C74" s="46"/>
      <c r="D74" s="8"/>
      <c r="E74" s="18"/>
      <c r="F74" s="9"/>
      <c r="G74" s="13">
        <f t="shared" si="61"/>
        <v>118</v>
      </c>
      <c r="H74" s="74"/>
      <c r="I74" s="75"/>
      <c r="J74" s="75"/>
      <c r="M74" s="22"/>
      <c r="N74" s="22"/>
      <c r="O74" s="27"/>
      <c r="P74" s="28"/>
      <c r="Q74" s="28"/>
      <c r="R74" s="25" t="s">
        <v>11</v>
      </c>
      <c r="S74" s="28"/>
    </row>
    <row r="75" spans="1:19" s="2" customFormat="1" ht="24.75" customHeight="1">
      <c r="A75" s="68">
        <v>43231</v>
      </c>
      <c r="B75" s="73"/>
      <c r="C75" s="46"/>
      <c r="D75" s="8"/>
      <c r="E75" s="18"/>
      <c r="F75" s="9"/>
      <c r="G75" s="13">
        <f t="shared" si="61"/>
        <v>118</v>
      </c>
      <c r="H75" s="74"/>
      <c r="I75" s="75"/>
      <c r="J75" s="75"/>
      <c r="M75" s="22"/>
      <c r="N75" s="22"/>
      <c r="O75" s="27"/>
      <c r="P75" s="28"/>
      <c r="Q75" s="28"/>
      <c r="R75" s="25" t="s">
        <v>11</v>
      </c>
      <c r="S75" s="28"/>
    </row>
    <row r="76" spans="1:19" s="2" customFormat="1" ht="24.75" customHeight="1">
      <c r="A76" s="68">
        <v>43231</v>
      </c>
      <c r="B76" s="81"/>
      <c r="C76" s="47"/>
      <c r="D76" s="8"/>
      <c r="E76" s="18"/>
      <c r="F76" s="9"/>
      <c r="G76" s="13">
        <f t="shared" si="61"/>
        <v>118</v>
      </c>
      <c r="H76" s="74"/>
      <c r="I76" s="75"/>
      <c r="J76" s="75"/>
      <c r="M76" s="22"/>
      <c r="N76" s="22"/>
      <c r="O76" s="27"/>
      <c r="P76" s="28"/>
      <c r="Q76" s="28"/>
      <c r="R76" s="25" t="s">
        <v>11</v>
      </c>
      <c r="S76" s="28"/>
    </row>
    <row r="77" spans="1:19" s="2" customFormat="1" ht="24.75" customHeight="1">
      <c r="A77" s="68">
        <v>43231</v>
      </c>
      <c r="B77" s="72"/>
      <c r="C77" s="45"/>
      <c r="D77" s="8"/>
      <c r="E77" s="18"/>
      <c r="F77" s="9"/>
      <c r="G77" s="13">
        <f t="shared" si="61"/>
        <v>118</v>
      </c>
      <c r="H77" s="74" t="str">
        <f t="shared" ref="H77" si="66">D77&amp;CHAR(13)&amp;R77&amp;CHAR(13)&amp;D78&amp;CHAR(13)&amp;R78&amp;CHAR(13)&amp;D79&amp;CHAR(13)&amp;R79&amp;CHAR(13)&amp;D80&amp;CHAR(13)&amp;R80&amp;CHAR(13)&amp;D81</f>
        <v>_x000D_
_x000D__x000D_
_x000D__x000D_
_x000D__x000D_
_x000D_</v>
      </c>
      <c r="I77" s="75" t="str">
        <f>IF(COUNTIF(F77:F81,"H")&lt;&gt;0,"H","F")</f>
        <v>F</v>
      </c>
      <c r="J77" s="75" t="str">
        <f t="shared" ref="J77" si="67">IF(MIN(G77:G81)&lt;1," ",IF(MIN(G77:G81)&lt;18,"J",IF(MIN(G77:G81)&lt;40,"S",IF(MIN(G77:G81)&lt;60,"V1","V2"))))</f>
        <v>V2</v>
      </c>
      <c r="M77" s="28"/>
      <c r="N77" s="28"/>
      <c r="O77" s="28"/>
      <c r="P77" s="28"/>
      <c r="Q77" s="28"/>
      <c r="R77" s="25" t="s">
        <v>11</v>
      </c>
      <c r="S77" s="28"/>
    </row>
    <row r="78" spans="1:19" s="2" customFormat="1" ht="24.75" customHeight="1">
      <c r="A78" s="68">
        <v>43231</v>
      </c>
      <c r="B78" s="73"/>
      <c r="C78" s="46"/>
      <c r="D78" s="8"/>
      <c r="E78" s="18"/>
      <c r="F78" s="9"/>
      <c r="G78" s="13">
        <f t="shared" si="61"/>
        <v>118</v>
      </c>
      <c r="H78" s="74"/>
      <c r="I78" s="75"/>
      <c r="J78" s="75"/>
      <c r="M78" s="28"/>
      <c r="N78" s="28"/>
      <c r="O78" s="28"/>
      <c r="P78" s="28"/>
      <c r="Q78" s="28"/>
      <c r="R78" s="25" t="s">
        <v>11</v>
      </c>
      <c r="S78" s="28"/>
    </row>
    <row r="79" spans="1:19" s="2" customFormat="1" ht="24.75" customHeight="1">
      <c r="A79" s="68">
        <v>43231</v>
      </c>
      <c r="B79" s="73"/>
      <c r="C79" s="46"/>
      <c r="D79" s="8"/>
      <c r="E79" s="18"/>
      <c r="F79" s="9"/>
      <c r="G79" s="13">
        <f t="shared" si="61"/>
        <v>118</v>
      </c>
      <c r="H79" s="74"/>
      <c r="I79" s="75"/>
      <c r="J79" s="75"/>
      <c r="M79" s="28"/>
      <c r="N79" s="28"/>
      <c r="O79" s="28"/>
      <c r="P79" s="28"/>
      <c r="Q79" s="28"/>
      <c r="R79" s="25" t="s">
        <v>11</v>
      </c>
      <c r="S79" s="28"/>
    </row>
    <row r="80" spans="1:19" s="2" customFormat="1" ht="24.75" customHeight="1">
      <c r="A80" s="68">
        <v>43231</v>
      </c>
      <c r="B80" s="73"/>
      <c r="C80" s="46"/>
      <c r="D80" s="8"/>
      <c r="E80" s="18"/>
      <c r="F80" s="9"/>
      <c r="G80" s="13">
        <f t="shared" si="61"/>
        <v>118</v>
      </c>
      <c r="H80" s="74"/>
      <c r="I80" s="75"/>
      <c r="J80" s="75"/>
      <c r="M80" s="28"/>
      <c r="N80" s="28"/>
      <c r="O80" s="28"/>
      <c r="P80" s="28"/>
      <c r="Q80" s="28"/>
      <c r="R80" s="25" t="s">
        <v>11</v>
      </c>
      <c r="S80" s="28"/>
    </row>
    <row r="81" spans="1:19" s="2" customFormat="1" ht="24.75" customHeight="1">
      <c r="A81" s="68">
        <v>43231</v>
      </c>
      <c r="B81" s="81"/>
      <c r="C81" s="47"/>
      <c r="D81" s="8"/>
      <c r="E81" s="18"/>
      <c r="F81" s="9"/>
      <c r="G81" s="13">
        <f t="shared" si="61"/>
        <v>118</v>
      </c>
      <c r="H81" s="74"/>
      <c r="I81" s="75"/>
      <c r="J81" s="75"/>
      <c r="M81" s="28"/>
      <c r="N81" s="28"/>
      <c r="O81" s="28"/>
      <c r="P81" s="28"/>
      <c r="Q81" s="28"/>
      <c r="R81" s="25" t="s">
        <v>11</v>
      </c>
      <c r="S81" s="28"/>
    </row>
    <row r="82" spans="1:19" s="2" customFormat="1" ht="24.75" customHeight="1">
      <c r="A82" s="68">
        <v>43231</v>
      </c>
      <c r="B82" s="72"/>
      <c r="C82" s="45"/>
      <c r="D82" s="8"/>
      <c r="E82" s="18"/>
      <c r="F82" s="9"/>
      <c r="G82" s="13">
        <f t="shared" si="61"/>
        <v>118</v>
      </c>
      <c r="H82" s="74" t="str">
        <f t="shared" ref="H82" si="68">D82&amp;CHAR(13)&amp;R82&amp;CHAR(13)&amp;D83&amp;CHAR(13)&amp;R83&amp;CHAR(13)&amp;D84&amp;CHAR(13)&amp;R84&amp;CHAR(13)&amp;D85&amp;CHAR(13)&amp;R85&amp;CHAR(13)&amp;D86</f>
        <v>_x000D_
_x000D__x000D_
_x000D__x000D_
_x000D__x000D_
_x000D_</v>
      </c>
      <c r="I82" s="75" t="str">
        <f>IF(COUNTIF(F82:F86,"H")&lt;&gt;0,"H","F")</f>
        <v>F</v>
      </c>
      <c r="J82" s="75" t="str">
        <f t="shared" ref="J82" si="69">IF(MIN(G82:G86)&lt;1," ",IF(MIN(G82:G86)&lt;18,"J",IF(MIN(G82:G86)&lt;40,"S",IF(MIN(G82:G86)&lt;60,"V1","V2"))))</f>
        <v>V2</v>
      </c>
      <c r="M82" s="28"/>
      <c r="N82" s="28"/>
      <c r="O82" s="28"/>
      <c r="P82" s="28"/>
      <c r="Q82" s="28"/>
      <c r="R82" s="25" t="s">
        <v>11</v>
      </c>
      <c r="S82" s="28"/>
    </row>
    <row r="83" spans="1:19" s="2" customFormat="1" ht="24.75" customHeight="1">
      <c r="A83" s="68">
        <v>43231</v>
      </c>
      <c r="B83" s="73"/>
      <c r="C83" s="46"/>
      <c r="D83" s="8"/>
      <c r="E83" s="18"/>
      <c r="F83" s="9"/>
      <c r="G83" s="13">
        <f t="shared" si="61"/>
        <v>118</v>
      </c>
      <c r="H83" s="74"/>
      <c r="I83" s="75"/>
      <c r="J83" s="75"/>
      <c r="M83" s="28"/>
      <c r="N83" s="28"/>
      <c r="O83" s="28"/>
      <c r="P83" s="28"/>
      <c r="Q83" s="28"/>
      <c r="R83" s="25" t="s">
        <v>11</v>
      </c>
      <c r="S83" s="28"/>
    </row>
    <row r="84" spans="1:19" s="2" customFormat="1" ht="24.75" customHeight="1">
      <c r="A84" s="68">
        <v>43231</v>
      </c>
      <c r="B84" s="73"/>
      <c r="C84" s="46"/>
      <c r="D84" s="8"/>
      <c r="E84" s="18"/>
      <c r="F84" s="9"/>
      <c r="G84" s="13">
        <f t="shared" si="61"/>
        <v>118</v>
      </c>
      <c r="H84" s="74"/>
      <c r="I84" s="75"/>
      <c r="J84" s="75"/>
      <c r="M84" s="28"/>
      <c r="N84" s="28"/>
      <c r="O84" s="28"/>
      <c r="P84" s="28"/>
      <c r="Q84" s="28"/>
      <c r="R84" s="25" t="s">
        <v>11</v>
      </c>
      <c r="S84" s="28"/>
    </row>
    <row r="85" spans="1:19" s="2" customFormat="1" ht="24.75" customHeight="1">
      <c r="A85" s="68">
        <v>43231</v>
      </c>
      <c r="B85" s="73"/>
      <c r="C85" s="46"/>
      <c r="D85" s="8"/>
      <c r="E85" s="18"/>
      <c r="F85" s="9"/>
      <c r="G85" s="13">
        <f t="shared" si="61"/>
        <v>118</v>
      </c>
      <c r="H85" s="74"/>
      <c r="I85" s="75"/>
      <c r="J85" s="75"/>
      <c r="M85" s="28"/>
      <c r="N85" s="28"/>
      <c r="O85" s="28"/>
      <c r="P85" s="28"/>
      <c r="Q85" s="28"/>
      <c r="R85" s="25" t="s">
        <v>11</v>
      </c>
      <c r="S85" s="28"/>
    </row>
    <row r="86" spans="1:19" s="2" customFormat="1" ht="24.75" customHeight="1">
      <c r="A86" s="68">
        <v>43231</v>
      </c>
      <c r="B86" s="81"/>
      <c r="C86" s="47"/>
      <c r="D86" s="8"/>
      <c r="E86" s="18"/>
      <c r="F86" s="9"/>
      <c r="G86" s="13">
        <f t="shared" si="61"/>
        <v>118</v>
      </c>
      <c r="H86" s="74"/>
      <c r="I86" s="75"/>
      <c r="J86" s="75"/>
      <c r="M86" s="28"/>
      <c r="N86" s="28"/>
      <c r="O86" s="28"/>
      <c r="P86" s="28"/>
      <c r="Q86" s="28"/>
      <c r="R86" s="25" t="s">
        <v>11</v>
      </c>
      <c r="S86" s="28"/>
    </row>
    <row r="87" spans="1:19" s="2" customFormat="1" ht="24.75" customHeight="1">
      <c r="A87" s="68">
        <v>43231</v>
      </c>
      <c r="B87" s="72"/>
      <c r="C87" s="45"/>
      <c r="D87" s="8"/>
      <c r="E87" s="18"/>
      <c r="F87" s="9"/>
      <c r="G87" s="13">
        <f t="shared" si="61"/>
        <v>118</v>
      </c>
      <c r="H87" s="74" t="str">
        <f t="shared" ref="H87" si="70">D87&amp;CHAR(13)&amp;R87&amp;CHAR(13)&amp;D88&amp;CHAR(13)&amp;R88&amp;CHAR(13)&amp;D89&amp;CHAR(13)&amp;R89&amp;CHAR(13)&amp;D90&amp;CHAR(13)&amp;R90&amp;CHAR(13)&amp;D91</f>
        <v>_x000D_
_x000D__x000D_
_x000D__x000D_
_x000D__x000D_
_x000D_</v>
      </c>
      <c r="I87" s="75" t="str">
        <f>IF(COUNTIF(F87:F91,"H")&lt;&gt;0,"H","F")</f>
        <v>F</v>
      </c>
      <c r="J87" s="75" t="str">
        <f t="shared" ref="J87" si="71">IF(MIN(G87:G91)&lt;1," ",IF(MIN(G87:G91)&lt;18,"J",IF(MIN(G87:G91)&lt;40,"S",IF(MIN(G87:G91)&lt;60,"V1","V2"))))</f>
        <v>V2</v>
      </c>
      <c r="M87" s="28"/>
      <c r="N87" s="28"/>
      <c r="O87" s="28"/>
      <c r="P87" s="28"/>
      <c r="Q87" s="28"/>
      <c r="R87" s="25" t="s">
        <v>11</v>
      </c>
      <c r="S87" s="28"/>
    </row>
    <row r="88" spans="1:19" s="2" customFormat="1" ht="24.75" customHeight="1">
      <c r="A88" s="68">
        <v>43231</v>
      </c>
      <c r="B88" s="73"/>
      <c r="C88" s="46"/>
      <c r="D88" s="8"/>
      <c r="E88" s="18"/>
      <c r="F88" s="9"/>
      <c r="G88" s="13">
        <f t="shared" si="61"/>
        <v>118</v>
      </c>
      <c r="H88" s="74"/>
      <c r="I88" s="75"/>
      <c r="J88" s="75"/>
      <c r="M88" s="28"/>
      <c r="N88" s="28"/>
      <c r="O88" s="28"/>
      <c r="P88" s="28"/>
      <c r="Q88" s="28"/>
      <c r="R88" s="25" t="s">
        <v>11</v>
      </c>
      <c r="S88" s="28"/>
    </row>
    <row r="89" spans="1:19" s="2" customFormat="1" ht="24.75" customHeight="1">
      <c r="A89" s="68">
        <v>43231</v>
      </c>
      <c r="B89" s="73"/>
      <c r="C89" s="46"/>
      <c r="D89" s="8"/>
      <c r="E89" s="18"/>
      <c r="F89" s="9"/>
      <c r="G89" s="13">
        <f t="shared" si="61"/>
        <v>118</v>
      </c>
      <c r="H89" s="74"/>
      <c r="I89" s="75"/>
      <c r="J89" s="75"/>
      <c r="M89" s="28"/>
      <c r="N89" s="28"/>
      <c r="O89" s="28"/>
      <c r="P89" s="28"/>
      <c r="Q89" s="28"/>
      <c r="R89" s="25" t="s">
        <v>11</v>
      </c>
      <c r="S89" s="28"/>
    </row>
    <row r="90" spans="1:19" s="2" customFormat="1" ht="24.75" customHeight="1">
      <c r="A90" s="68">
        <v>43231</v>
      </c>
      <c r="B90" s="73"/>
      <c r="C90" s="46"/>
      <c r="D90" s="8"/>
      <c r="E90" s="18"/>
      <c r="F90" s="9"/>
      <c r="G90" s="13">
        <f t="shared" si="61"/>
        <v>118</v>
      </c>
      <c r="H90" s="74"/>
      <c r="I90" s="75"/>
      <c r="J90" s="75"/>
      <c r="M90" s="28"/>
      <c r="N90" s="28"/>
      <c r="O90" s="28"/>
      <c r="P90" s="28"/>
      <c r="Q90" s="28"/>
      <c r="R90" s="25" t="s">
        <v>11</v>
      </c>
      <c r="S90" s="28"/>
    </row>
    <row r="91" spans="1:19" s="2" customFormat="1" ht="24.75" customHeight="1">
      <c r="A91" s="68">
        <v>43231</v>
      </c>
      <c r="B91" s="81"/>
      <c r="C91" s="47"/>
      <c r="D91" s="8"/>
      <c r="E91" s="18"/>
      <c r="F91" s="9"/>
      <c r="G91" s="13">
        <f t="shared" si="61"/>
        <v>118</v>
      </c>
      <c r="H91" s="74"/>
      <c r="I91" s="75"/>
      <c r="J91" s="75"/>
      <c r="M91" s="28"/>
      <c r="N91" s="28"/>
      <c r="O91" s="28"/>
      <c r="P91" s="28"/>
      <c r="Q91" s="28"/>
      <c r="R91" s="25" t="s">
        <v>11</v>
      </c>
      <c r="S91" s="28"/>
    </row>
    <row r="92" spans="1:19" s="2" customFormat="1" ht="24.75" customHeight="1">
      <c r="A92" s="68">
        <v>43231</v>
      </c>
      <c r="B92" s="72"/>
      <c r="C92" s="45"/>
      <c r="D92" s="8"/>
      <c r="E92" s="18"/>
      <c r="F92" s="9"/>
      <c r="G92" s="13">
        <f t="shared" si="61"/>
        <v>118</v>
      </c>
      <c r="H92" s="74" t="str">
        <f t="shared" ref="H92" si="72">D92&amp;CHAR(13)&amp;R92&amp;CHAR(13)&amp;D93&amp;CHAR(13)&amp;R93&amp;CHAR(13)&amp;D94&amp;CHAR(13)&amp;R94&amp;CHAR(13)&amp;D95&amp;CHAR(13)&amp;R95&amp;CHAR(13)&amp;D96</f>
        <v>_x000D_
_x000D__x000D_
_x000D__x000D_
_x000D__x000D_
_x000D_</v>
      </c>
      <c r="I92" s="75" t="str">
        <f>IF(COUNTIF(F92:F96,"H")&lt;&gt;0,"H","F")</f>
        <v>F</v>
      </c>
      <c r="J92" s="75" t="str">
        <f t="shared" ref="J92" si="73">IF(MIN(G92:G96)&lt;1," ",IF(MIN(G92:G96)&lt;18,"J",IF(MIN(G92:G96)&lt;40,"S",IF(MIN(G92:G96)&lt;60,"V1","V2"))))</f>
        <v>V2</v>
      </c>
      <c r="M92" s="28"/>
      <c r="N92" s="28"/>
      <c r="O92" s="28"/>
      <c r="P92" s="28"/>
      <c r="Q92" s="28"/>
      <c r="R92" s="25" t="s">
        <v>11</v>
      </c>
      <c r="S92" s="28"/>
    </row>
    <row r="93" spans="1:19" s="2" customFormat="1" ht="24.75" customHeight="1">
      <c r="A93" s="68">
        <v>43231</v>
      </c>
      <c r="B93" s="73"/>
      <c r="C93" s="46"/>
      <c r="D93" s="8"/>
      <c r="E93" s="18"/>
      <c r="F93" s="9"/>
      <c r="G93" s="13">
        <f t="shared" si="61"/>
        <v>118</v>
      </c>
      <c r="H93" s="74"/>
      <c r="I93" s="75"/>
      <c r="J93" s="75"/>
      <c r="M93" s="28"/>
      <c r="N93" s="28"/>
      <c r="O93" s="28"/>
      <c r="P93" s="28"/>
      <c r="Q93" s="28"/>
      <c r="R93" s="25" t="s">
        <v>11</v>
      </c>
      <c r="S93" s="28"/>
    </row>
    <row r="94" spans="1:19" s="2" customFormat="1" ht="24.75" customHeight="1">
      <c r="A94" s="68">
        <v>43231</v>
      </c>
      <c r="B94" s="73"/>
      <c r="C94" s="46"/>
      <c r="D94" s="8"/>
      <c r="E94" s="18"/>
      <c r="F94" s="9"/>
      <c r="G94" s="13">
        <f t="shared" si="61"/>
        <v>118</v>
      </c>
      <c r="H94" s="74"/>
      <c r="I94" s="75"/>
      <c r="J94" s="75"/>
      <c r="M94" s="28"/>
      <c r="N94" s="28"/>
      <c r="O94" s="28"/>
      <c r="P94" s="28"/>
      <c r="Q94" s="28"/>
      <c r="R94" s="25" t="s">
        <v>11</v>
      </c>
      <c r="S94" s="28"/>
    </row>
    <row r="95" spans="1:19" s="2" customFormat="1" ht="24.75" customHeight="1">
      <c r="A95" s="68">
        <v>43231</v>
      </c>
      <c r="B95" s="73"/>
      <c r="C95" s="46"/>
      <c r="D95" s="8"/>
      <c r="E95" s="18"/>
      <c r="F95" s="9"/>
      <c r="G95" s="13">
        <f t="shared" si="61"/>
        <v>118</v>
      </c>
      <c r="H95" s="74"/>
      <c r="I95" s="75"/>
      <c r="J95" s="75"/>
      <c r="M95" s="28"/>
      <c r="N95" s="28"/>
      <c r="O95" s="28"/>
      <c r="P95" s="28"/>
      <c r="Q95" s="28"/>
      <c r="R95" s="25" t="s">
        <v>11</v>
      </c>
      <c r="S95" s="28"/>
    </row>
    <row r="96" spans="1:19" s="2" customFormat="1" ht="24.75" customHeight="1">
      <c r="A96" s="68">
        <v>43231</v>
      </c>
      <c r="B96" s="81"/>
      <c r="C96" s="47"/>
      <c r="D96" s="8"/>
      <c r="E96" s="18"/>
      <c r="F96" s="9"/>
      <c r="G96" s="13">
        <f t="shared" si="61"/>
        <v>118</v>
      </c>
      <c r="H96" s="74"/>
      <c r="I96" s="75"/>
      <c r="J96" s="75"/>
      <c r="M96" s="28"/>
      <c r="N96" s="28"/>
      <c r="O96" s="28"/>
      <c r="P96" s="28"/>
      <c r="Q96" s="28"/>
      <c r="R96" s="25" t="s">
        <v>11</v>
      </c>
      <c r="S96" s="28"/>
    </row>
    <row r="97" spans="1:19" s="2" customFormat="1" ht="24.75" customHeight="1">
      <c r="A97" s="68">
        <v>43231</v>
      </c>
      <c r="B97" s="72"/>
      <c r="C97" s="45"/>
      <c r="D97" s="8"/>
      <c r="E97" s="18"/>
      <c r="F97" s="9"/>
      <c r="G97" s="13">
        <f t="shared" si="61"/>
        <v>118</v>
      </c>
      <c r="H97" s="74" t="str">
        <f t="shared" ref="H97" si="74">D97&amp;CHAR(13)&amp;R97&amp;CHAR(13)&amp;D98&amp;CHAR(13)&amp;R98&amp;CHAR(13)&amp;D99&amp;CHAR(13)&amp;R99&amp;CHAR(13)&amp;D100&amp;CHAR(13)&amp;R100&amp;CHAR(13)&amp;D101</f>
        <v>_x000D_
_x000D__x000D_
_x000D__x000D_
_x000D__x000D_
_x000D_</v>
      </c>
      <c r="I97" s="75" t="str">
        <f>IF(COUNTIF(F97:F101,"H")&lt;&gt;0,"H","F")</f>
        <v>F</v>
      </c>
      <c r="J97" s="75" t="str">
        <f t="shared" ref="J97" si="75">IF(MIN(G97:G101)&lt;1," ",IF(MIN(G97:G101)&lt;18,"J",IF(MIN(G97:G101)&lt;40,"S",IF(MIN(G97:G101)&lt;60,"V1","V2"))))</f>
        <v>V2</v>
      </c>
      <c r="M97" s="28"/>
      <c r="N97" s="28"/>
      <c r="O97" s="28"/>
      <c r="P97" s="28"/>
      <c r="Q97" s="28"/>
      <c r="R97" s="25" t="s">
        <v>11</v>
      </c>
      <c r="S97" s="28"/>
    </row>
    <row r="98" spans="1:19" s="2" customFormat="1" ht="24.75" customHeight="1">
      <c r="A98" s="68">
        <v>43231</v>
      </c>
      <c r="B98" s="73"/>
      <c r="C98" s="46"/>
      <c r="D98" s="8"/>
      <c r="E98" s="18"/>
      <c r="F98" s="9"/>
      <c r="G98" s="13">
        <f t="shared" si="61"/>
        <v>118</v>
      </c>
      <c r="H98" s="74"/>
      <c r="I98" s="75"/>
      <c r="J98" s="75"/>
      <c r="M98" s="28"/>
      <c r="N98" s="28"/>
      <c r="O98" s="28"/>
      <c r="P98" s="28"/>
      <c r="Q98" s="28"/>
      <c r="R98" s="25" t="s">
        <v>11</v>
      </c>
      <c r="S98" s="28"/>
    </row>
    <row r="99" spans="1:19" s="2" customFormat="1" ht="24.75" customHeight="1">
      <c r="A99" s="68">
        <v>43231</v>
      </c>
      <c r="B99" s="73"/>
      <c r="C99" s="46"/>
      <c r="D99" s="8"/>
      <c r="E99" s="18"/>
      <c r="F99" s="9"/>
      <c r="G99" s="13">
        <f t="shared" si="61"/>
        <v>118</v>
      </c>
      <c r="H99" s="74"/>
      <c r="I99" s="75"/>
      <c r="J99" s="75"/>
      <c r="M99" s="28"/>
      <c r="N99" s="28"/>
      <c r="O99" s="28"/>
      <c r="P99" s="28"/>
      <c r="Q99" s="28"/>
      <c r="R99" s="25" t="s">
        <v>11</v>
      </c>
      <c r="S99" s="28"/>
    </row>
    <row r="100" spans="1:19" s="2" customFormat="1" ht="24.75" customHeight="1">
      <c r="A100" s="68">
        <v>43231</v>
      </c>
      <c r="B100" s="73"/>
      <c r="C100" s="46"/>
      <c r="D100" s="8"/>
      <c r="E100" s="18"/>
      <c r="F100" s="9"/>
      <c r="G100" s="13">
        <f t="shared" si="61"/>
        <v>118</v>
      </c>
      <c r="H100" s="74"/>
      <c r="I100" s="75"/>
      <c r="J100" s="75"/>
      <c r="M100" s="28"/>
      <c r="N100" s="28"/>
      <c r="O100" s="28"/>
      <c r="P100" s="28"/>
      <c r="Q100" s="28"/>
      <c r="R100" s="25" t="s">
        <v>11</v>
      </c>
      <c r="S100" s="28"/>
    </row>
    <row r="101" spans="1:19" s="2" customFormat="1" ht="24.75" customHeight="1">
      <c r="A101" s="68">
        <v>43231</v>
      </c>
      <c r="B101" s="81"/>
      <c r="C101" s="47"/>
      <c r="D101" s="8"/>
      <c r="E101" s="18"/>
      <c r="F101" s="9"/>
      <c r="G101" s="13">
        <f t="shared" si="61"/>
        <v>118</v>
      </c>
      <c r="H101" s="74"/>
      <c r="I101" s="75"/>
      <c r="J101" s="75"/>
      <c r="M101" s="28"/>
      <c r="N101" s="28"/>
      <c r="O101" s="28"/>
      <c r="P101" s="28"/>
      <c r="Q101" s="28"/>
      <c r="R101" s="25" t="s">
        <v>11</v>
      </c>
      <c r="S101" s="28"/>
    </row>
    <row r="102" spans="1:19" s="2" customFormat="1" ht="24.75" customHeight="1">
      <c r="A102" s="68">
        <v>43231</v>
      </c>
      <c r="B102" s="72"/>
      <c r="C102" s="45"/>
      <c r="D102" s="8"/>
      <c r="E102" s="18"/>
      <c r="F102" s="9"/>
      <c r="G102" s="13">
        <f t="shared" si="61"/>
        <v>118</v>
      </c>
      <c r="H102" s="74" t="str">
        <f t="shared" ref="H102" si="76">D102&amp;CHAR(13)&amp;R102&amp;CHAR(13)&amp;D103&amp;CHAR(13)&amp;R103&amp;CHAR(13)&amp;D104&amp;CHAR(13)&amp;R104&amp;CHAR(13)&amp;D105&amp;CHAR(13)&amp;R105&amp;CHAR(13)&amp;D106</f>
        <v>_x000D_
_x000D__x000D_
_x000D__x000D_
_x000D__x000D_
_x000D_</v>
      </c>
      <c r="I102" s="75" t="str">
        <f>IF(COUNTIF(F102:F106,"H")&lt;&gt;0,"H","F")</f>
        <v>F</v>
      </c>
      <c r="J102" s="75" t="str">
        <f t="shared" ref="J102" si="77">IF(MIN(G102:G106)&lt;1," ",IF(MIN(G102:G106)&lt;18,"J",IF(MIN(G102:G106)&lt;40,"S",IF(MIN(G102:G106)&lt;60,"V1","V2"))))</f>
        <v>V2</v>
      </c>
      <c r="M102" s="28"/>
      <c r="N102" s="28"/>
      <c r="O102" s="28"/>
      <c r="P102" s="28"/>
      <c r="Q102" s="28"/>
      <c r="R102" s="25" t="s">
        <v>11</v>
      </c>
      <c r="S102" s="28"/>
    </row>
    <row r="103" spans="1:19" s="2" customFormat="1" ht="24.75" customHeight="1">
      <c r="A103" s="68">
        <v>43231</v>
      </c>
      <c r="B103" s="73"/>
      <c r="C103" s="46"/>
      <c r="D103" s="8"/>
      <c r="E103" s="18"/>
      <c r="F103" s="9"/>
      <c r="G103" s="13">
        <f t="shared" si="61"/>
        <v>118</v>
      </c>
      <c r="H103" s="74"/>
      <c r="I103" s="75"/>
      <c r="J103" s="75"/>
      <c r="M103" s="28"/>
      <c r="N103" s="28"/>
      <c r="O103" s="28"/>
      <c r="P103" s="28"/>
      <c r="Q103" s="28"/>
      <c r="R103" s="25" t="s">
        <v>11</v>
      </c>
      <c r="S103" s="28"/>
    </row>
    <row r="104" spans="1:19" s="2" customFormat="1" ht="24.75" customHeight="1">
      <c r="A104" s="68">
        <v>43231</v>
      </c>
      <c r="B104" s="73"/>
      <c r="C104" s="46"/>
      <c r="D104" s="8"/>
      <c r="E104" s="18"/>
      <c r="F104" s="9"/>
      <c r="G104" s="13">
        <f t="shared" si="61"/>
        <v>118</v>
      </c>
      <c r="H104" s="74"/>
      <c r="I104" s="75"/>
      <c r="J104" s="75"/>
      <c r="M104" s="28"/>
      <c r="N104" s="28"/>
      <c r="O104" s="28"/>
      <c r="P104" s="28"/>
      <c r="Q104" s="28"/>
      <c r="R104" s="25" t="s">
        <v>11</v>
      </c>
      <c r="S104" s="28"/>
    </row>
    <row r="105" spans="1:19" s="2" customFormat="1" ht="24.75" customHeight="1">
      <c r="A105" s="68">
        <v>43231</v>
      </c>
      <c r="B105" s="73"/>
      <c r="C105" s="46"/>
      <c r="D105" s="8"/>
      <c r="E105" s="18"/>
      <c r="F105" s="9"/>
      <c r="G105" s="13">
        <f t="shared" si="61"/>
        <v>118</v>
      </c>
      <c r="H105" s="74"/>
      <c r="I105" s="75"/>
      <c r="J105" s="75"/>
      <c r="M105" s="28"/>
      <c r="N105" s="28"/>
      <c r="O105" s="28"/>
      <c r="P105" s="28"/>
      <c r="Q105" s="28"/>
      <c r="R105" s="25" t="s">
        <v>11</v>
      </c>
      <c r="S105" s="28"/>
    </row>
    <row r="106" spans="1:19" s="2" customFormat="1" ht="24.75" customHeight="1">
      <c r="A106" s="68">
        <v>43231</v>
      </c>
      <c r="B106" s="81"/>
      <c r="C106" s="47"/>
      <c r="D106" s="8"/>
      <c r="E106" s="18"/>
      <c r="F106" s="9"/>
      <c r="G106" s="13">
        <f t="shared" si="61"/>
        <v>118</v>
      </c>
      <c r="H106" s="74"/>
      <c r="I106" s="75"/>
      <c r="J106" s="75"/>
      <c r="M106" s="28"/>
      <c r="N106" s="28"/>
      <c r="O106" s="28"/>
      <c r="P106" s="28"/>
      <c r="Q106" s="28"/>
      <c r="R106" s="25" t="s">
        <v>11</v>
      </c>
      <c r="S106" s="28"/>
    </row>
    <row r="107" spans="1:19" s="2" customFormat="1" ht="24.75" customHeight="1">
      <c r="A107" s="68">
        <v>43231</v>
      </c>
      <c r="B107" s="72"/>
      <c r="C107" s="45"/>
      <c r="D107" s="8"/>
      <c r="E107" s="18"/>
      <c r="F107" s="9"/>
      <c r="G107" s="13">
        <f t="shared" si="61"/>
        <v>118</v>
      </c>
      <c r="H107" s="74" t="str">
        <f t="shared" ref="H107" si="78">D107&amp;CHAR(13)&amp;R107&amp;CHAR(13)&amp;D108&amp;CHAR(13)&amp;R108&amp;CHAR(13)&amp;D109&amp;CHAR(13)&amp;R109&amp;CHAR(13)&amp;D110&amp;CHAR(13)&amp;R110&amp;CHAR(13)&amp;D111</f>
        <v>_x000D_
_x000D__x000D_
_x000D__x000D_
_x000D__x000D_
_x000D_</v>
      </c>
      <c r="I107" s="75" t="str">
        <f>IF(COUNTIF(F107:F111,"H")&lt;&gt;0,"H","F")</f>
        <v>F</v>
      </c>
      <c r="J107" s="75" t="str">
        <f t="shared" ref="J107" si="79">IF(MIN(G107:G111)&lt;1," ",IF(MIN(G107:G111)&lt;18,"J",IF(MIN(G107:G111)&lt;40,"S",IF(MIN(G107:G111)&lt;60,"V1","V2"))))</f>
        <v>V2</v>
      </c>
      <c r="M107" s="28"/>
      <c r="N107" s="28"/>
      <c r="O107" s="28"/>
      <c r="P107" s="28"/>
      <c r="Q107" s="28"/>
      <c r="R107" s="25" t="s">
        <v>11</v>
      </c>
      <c r="S107" s="28"/>
    </row>
    <row r="108" spans="1:19" s="2" customFormat="1" ht="24.75" customHeight="1">
      <c r="A108" s="68">
        <v>43231</v>
      </c>
      <c r="B108" s="73"/>
      <c r="C108" s="46"/>
      <c r="D108" s="8"/>
      <c r="E108" s="18"/>
      <c r="F108" s="9"/>
      <c r="G108" s="13">
        <f t="shared" si="61"/>
        <v>118</v>
      </c>
      <c r="H108" s="74"/>
      <c r="I108" s="75"/>
      <c r="J108" s="75"/>
      <c r="M108" s="28"/>
      <c r="N108" s="28"/>
      <c r="O108" s="28"/>
      <c r="P108" s="28"/>
      <c r="Q108" s="28"/>
      <c r="R108" s="25" t="s">
        <v>11</v>
      </c>
      <c r="S108" s="28"/>
    </row>
    <row r="109" spans="1:19" s="2" customFormat="1" ht="24.75" customHeight="1">
      <c r="A109" s="68">
        <v>43231</v>
      </c>
      <c r="B109" s="73"/>
      <c r="C109" s="46"/>
      <c r="D109" s="8"/>
      <c r="E109" s="18"/>
      <c r="F109" s="9"/>
      <c r="G109" s="13">
        <f t="shared" si="61"/>
        <v>118</v>
      </c>
      <c r="H109" s="74"/>
      <c r="I109" s="75"/>
      <c r="J109" s="75"/>
      <c r="M109" s="28"/>
      <c r="N109" s="28"/>
      <c r="O109" s="28"/>
      <c r="P109" s="28"/>
      <c r="Q109" s="28"/>
      <c r="R109" s="25" t="s">
        <v>11</v>
      </c>
      <c r="S109" s="28"/>
    </row>
    <row r="110" spans="1:19" s="2" customFormat="1" ht="24.75" customHeight="1">
      <c r="A110" s="68">
        <v>43231</v>
      </c>
      <c r="B110" s="73"/>
      <c r="C110" s="46"/>
      <c r="D110" s="8"/>
      <c r="E110" s="18"/>
      <c r="F110" s="9"/>
      <c r="G110" s="13">
        <f t="shared" si="61"/>
        <v>118</v>
      </c>
      <c r="H110" s="74"/>
      <c r="I110" s="75"/>
      <c r="J110" s="75"/>
      <c r="M110" s="28"/>
      <c r="N110" s="28"/>
      <c r="O110" s="28"/>
      <c r="P110" s="28"/>
      <c r="Q110" s="28"/>
      <c r="R110" s="25" t="s">
        <v>11</v>
      </c>
      <c r="S110" s="28"/>
    </row>
    <row r="111" spans="1:19" s="2" customFormat="1" ht="23.25" customHeight="1">
      <c r="A111" s="68">
        <v>43231</v>
      </c>
      <c r="B111" s="81"/>
      <c r="C111" s="47"/>
      <c r="D111" s="8"/>
      <c r="E111" s="18"/>
      <c r="F111" s="9"/>
      <c r="G111" s="13">
        <f t="shared" si="61"/>
        <v>118</v>
      </c>
      <c r="H111" s="74"/>
      <c r="I111" s="75"/>
      <c r="J111" s="75"/>
      <c r="M111" s="28"/>
      <c r="N111" s="28"/>
      <c r="O111" s="28"/>
      <c r="P111" s="28"/>
      <c r="Q111" s="28"/>
      <c r="R111" s="25" t="s">
        <v>11</v>
      </c>
      <c r="S111" s="28"/>
    </row>
    <row r="112" spans="1:19" s="2" customFormat="1" ht="23.25" customHeight="1">
      <c r="A112" s="68">
        <v>43231</v>
      </c>
      <c r="B112" s="72"/>
      <c r="C112" s="45"/>
      <c r="D112" s="8"/>
      <c r="E112" s="18"/>
      <c r="F112" s="9"/>
      <c r="G112" s="13">
        <f t="shared" si="61"/>
        <v>118</v>
      </c>
      <c r="H112" s="74" t="str">
        <f t="shared" ref="H112" si="80">D112&amp;CHAR(13)&amp;R112&amp;CHAR(13)&amp;D113&amp;CHAR(13)&amp;R113&amp;CHAR(13)&amp;D114&amp;CHAR(13)&amp;R114&amp;CHAR(13)&amp;D115&amp;CHAR(13)&amp;R115&amp;CHAR(13)&amp;D116</f>
        <v>_x000D_
_x000D__x000D_
_x000D__x000D_
_x000D__x000D_
_x000D_</v>
      </c>
      <c r="I112" s="75" t="str">
        <f>IF(COUNTIF(F112:F116,"H")&lt;&gt;0,"H","F")</f>
        <v>F</v>
      </c>
      <c r="J112" s="75" t="str">
        <f t="shared" ref="J112" si="81">IF(MIN(G112:G116)&lt;1," ",IF(MIN(G112:G116)&lt;18,"J",IF(MIN(G112:G116)&lt;40,"S",IF(MIN(G112:G116)&lt;60,"V1","V2"))))</f>
        <v>V2</v>
      </c>
      <c r="M112" s="28"/>
      <c r="N112" s="28"/>
      <c r="O112" s="28"/>
      <c r="P112" s="28"/>
      <c r="Q112" s="28"/>
      <c r="R112" s="25" t="s">
        <v>11</v>
      </c>
      <c r="S112" s="28"/>
    </row>
    <row r="113" spans="1:19" s="2" customFormat="1" ht="23.25" customHeight="1">
      <c r="A113" s="68">
        <v>43231</v>
      </c>
      <c r="B113" s="73"/>
      <c r="C113" s="46"/>
      <c r="D113" s="8"/>
      <c r="E113" s="18"/>
      <c r="F113" s="9"/>
      <c r="G113" s="13">
        <f t="shared" si="61"/>
        <v>118</v>
      </c>
      <c r="H113" s="74"/>
      <c r="I113" s="75"/>
      <c r="J113" s="75"/>
      <c r="M113" s="28"/>
      <c r="N113" s="28"/>
      <c r="O113" s="28"/>
      <c r="P113" s="28"/>
      <c r="Q113" s="28"/>
      <c r="R113" s="25" t="s">
        <v>11</v>
      </c>
      <c r="S113" s="28"/>
    </row>
    <row r="114" spans="1:19" s="2" customFormat="1" ht="23.25" customHeight="1">
      <c r="A114" s="68">
        <v>43231</v>
      </c>
      <c r="B114" s="73"/>
      <c r="C114" s="46"/>
      <c r="D114" s="8"/>
      <c r="E114" s="18"/>
      <c r="F114" s="9"/>
      <c r="G114" s="13">
        <f t="shared" si="61"/>
        <v>118</v>
      </c>
      <c r="H114" s="74"/>
      <c r="I114" s="75"/>
      <c r="J114" s="75"/>
      <c r="M114" s="28"/>
      <c r="N114" s="28"/>
      <c r="O114" s="28"/>
      <c r="P114" s="28"/>
      <c r="Q114" s="28"/>
      <c r="R114" s="25" t="s">
        <v>11</v>
      </c>
      <c r="S114" s="28"/>
    </row>
    <row r="115" spans="1:19" s="2" customFormat="1" ht="23.25" customHeight="1">
      <c r="A115" s="68">
        <v>43231</v>
      </c>
      <c r="B115" s="73"/>
      <c r="C115" s="46"/>
      <c r="D115" s="8"/>
      <c r="E115" s="18"/>
      <c r="F115" s="9"/>
      <c r="G115" s="13">
        <f t="shared" si="61"/>
        <v>118</v>
      </c>
      <c r="H115" s="74"/>
      <c r="I115" s="75"/>
      <c r="J115" s="75"/>
      <c r="M115" s="28"/>
      <c r="N115" s="28"/>
      <c r="O115" s="28"/>
      <c r="P115" s="28"/>
      <c r="Q115" s="28"/>
      <c r="R115" s="25" t="s">
        <v>11</v>
      </c>
      <c r="S115" s="28"/>
    </row>
    <row r="116" spans="1:19" s="2" customFormat="1" ht="23.25" customHeight="1">
      <c r="A116" s="68">
        <v>43231</v>
      </c>
      <c r="B116" s="81"/>
      <c r="C116" s="47"/>
      <c r="D116" s="8"/>
      <c r="E116" s="18"/>
      <c r="F116" s="9"/>
      <c r="G116" s="13">
        <f t="shared" si="61"/>
        <v>118</v>
      </c>
      <c r="H116" s="74"/>
      <c r="I116" s="75"/>
      <c r="J116" s="75"/>
      <c r="M116" s="28"/>
      <c r="N116" s="28"/>
      <c r="O116" s="28"/>
      <c r="P116" s="28"/>
      <c r="Q116" s="28"/>
      <c r="R116" s="25" t="s">
        <v>11</v>
      </c>
      <c r="S116" s="28"/>
    </row>
    <row r="117" spans="1:19" s="2" customFormat="1" ht="23.25" customHeight="1">
      <c r="A117" s="68">
        <v>43231</v>
      </c>
      <c r="B117" s="72"/>
      <c r="C117" s="45"/>
      <c r="D117" s="8"/>
      <c r="E117" s="18"/>
      <c r="F117" s="9"/>
      <c r="G117" s="13">
        <f t="shared" si="61"/>
        <v>118</v>
      </c>
      <c r="H117" s="74" t="str">
        <f t="shared" ref="H117" si="82">D117&amp;CHAR(13)&amp;R117&amp;CHAR(13)&amp;D118&amp;CHAR(13)&amp;R118&amp;CHAR(13)&amp;D119&amp;CHAR(13)&amp;R119&amp;CHAR(13)&amp;D120&amp;CHAR(13)&amp;R120&amp;CHAR(13)&amp;D121</f>
        <v>_x000D_
_x000D__x000D_
_x000D__x000D_
_x000D__x000D_
_x000D_</v>
      </c>
      <c r="I117" s="75" t="str">
        <f>IF(COUNTIF(F117:F121,"H")&lt;&gt;0,"H","F")</f>
        <v>F</v>
      </c>
      <c r="J117" s="75" t="str">
        <f t="shared" ref="J117" si="83">IF(MIN(G117:G121)&lt;1," ",IF(MIN(G117:G121)&lt;18,"J",IF(MIN(G117:G121)&lt;40,"S",IF(MIN(G117:G121)&lt;60,"V1","V2"))))</f>
        <v>V2</v>
      </c>
      <c r="M117" s="28"/>
      <c r="N117" s="28"/>
      <c r="O117" s="28"/>
      <c r="P117" s="28"/>
      <c r="Q117" s="28"/>
      <c r="R117" s="25" t="s">
        <v>11</v>
      </c>
      <c r="S117" s="28"/>
    </row>
    <row r="118" spans="1:19" s="2" customFormat="1" ht="23.25" customHeight="1">
      <c r="A118" s="68">
        <v>43231</v>
      </c>
      <c r="B118" s="73"/>
      <c r="C118" s="46"/>
      <c r="D118" s="8"/>
      <c r="E118" s="18"/>
      <c r="F118" s="9"/>
      <c r="G118" s="13">
        <f t="shared" si="61"/>
        <v>118</v>
      </c>
      <c r="H118" s="74"/>
      <c r="I118" s="75"/>
      <c r="J118" s="75"/>
      <c r="M118" s="28"/>
      <c r="N118" s="28"/>
      <c r="O118" s="28"/>
      <c r="P118" s="28"/>
      <c r="Q118" s="28"/>
      <c r="R118" s="25" t="s">
        <v>11</v>
      </c>
      <c r="S118" s="28"/>
    </row>
    <row r="119" spans="1:19" s="2" customFormat="1" ht="23.25" customHeight="1">
      <c r="A119" s="68">
        <v>43231</v>
      </c>
      <c r="B119" s="73"/>
      <c r="C119" s="46"/>
      <c r="D119" s="8"/>
      <c r="E119" s="18"/>
      <c r="F119" s="9"/>
      <c r="G119" s="13">
        <f t="shared" si="61"/>
        <v>118</v>
      </c>
      <c r="H119" s="74"/>
      <c r="I119" s="75"/>
      <c r="J119" s="75"/>
      <c r="M119" s="28"/>
      <c r="N119" s="28"/>
      <c r="O119" s="28"/>
      <c r="P119" s="28"/>
      <c r="Q119" s="28"/>
      <c r="R119" s="25" t="s">
        <v>11</v>
      </c>
      <c r="S119" s="28"/>
    </row>
    <row r="120" spans="1:19" s="2" customFormat="1" ht="23.25" customHeight="1">
      <c r="A120" s="68">
        <v>43231</v>
      </c>
      <c r="B120" s="73"/>
      <c r="C120" s="46"/>
      <c r="D120" s="8"/>
      <c r="E120" s="18"/>
      <c r="F120" s="9"/>
      <c r="G120" s="13">
        <f t="shared" si="61"/>
        <v>118</v>
      </c>
      <c r="H120" s="74"/>
      <c r="I120" s="75"/>
      <c r="J120" s="75"/>
      <c r="M120" s="28"/>
      <c r="N120" s="28"/>
      <c r="O120" s="28"/>
      <c r="P120" s="28"/>
      <c r="Q120" s="28"/>
      <c r="R120" s="25" t="s">
        <v>11</v>
      </c>
      <c r="S120" s="28"/>
    </row>
    <row r="121" spans="1:19" s="2" customFormat="1" ht="23.25" customHeight="1">
      <c r="A121" s="68">
        <v>43231</v>
      </c>
      <c r="B121" s="81"/>
      <c r="C121" s="47"/>
      <c r="D121" s="8"/>
      <c r="E121" s="18"/>
      <c r="F121" s="9"/>
      <c r="G121" s="13">
        <f t="shared" si="61"/>
        <v>118</v>
      </c>
      <c r="H121" s="74"/>
      <c r="I121" s="75"/>
      <c r="J121" s="75"/>
      <c r="M121" s="28"/>
      <c r="N121" s="28"/>
      <c r="O121" s="28"/>
      <c r="P121" s="28"/>
      <c r="Q121" s="28"/>
      <c r="R121" s="25" t="s">
        <v>11</v>
      </c>
      <c r="S121" s="28"/>
    </row>
    <row r="122" spans="1:19" s="2" customFormat="1" ht="23.25" customHeight="1">
      <c r="A122" s="68">
        <v>43231</v>
      </c>
      <c r="B122" s="72"/>
      <c r="C122" s="45"/>
      <c r="D122" s="8"/>
      <c r="E122" s="18"/>
      <c r="F122" s="9"/>
      <c r="G122" s="13">
        <f t="shared" si="61"/>
        <v>118</v>
      </c>
      <c r="H122" s="74" t="str">
        <f t="shared" ref="H122" si="84">D122&amp;CHAR(13)&amp;R122&amp;CHAR(13)&amp;D123&amp;CHAR(13)&amp;R123&amp;CHAR(13)&amp;D124&amp;CHAR(13)&amp;R124&amp;CHAR(13)&amp;D125&amp;CHAR(13)&amp;R125&amp;CHAR(13)&amp;D126</f>
        <v>_x000D_
_x000D__x000D_
_x000D__x000D_
_x000D__x000D_
_x000D_</v>
      </c>
      <c r="I122" s="75" t="str">
        <f>IF(COUNTIF(F122:F126,"H")&lt;&gt;0,"H","F")</f>
        <v>F</v>
      </c>
      <c r="J122" s="75" t="str">
        <f t="shared" ref="J122" si="85">IF(MIN(G122:G126)&lt;1," ",IF(MIN(G122:G126)&lt;18,"J",IF(MIN(G122:G126)&lt;40,"S",IF(MIN(G122:G126)&lt;60,"V1","V2"))))</f>
        <v>V2</v>
      </c>
      <c r="M122" s="28"/>
      <c r="N122" s="28"/>
      <c r="O122" s="28"/>
      <c r="P122" s="28"/>
      <c r="Q122" s="28"/>
      <c r="R122" s="25" t="s">
        <v>11</v>
      </c>
      <c r="S122" s="28"/>
    </row>
    <row r="123" spans="1:19" s="2" customFormat="1" ht="23.25" customHeight="1">
      <c r="A123" s="68">
        <v>43231</v>
      </c>
      <c r="B123" s="73"/>
      <c r="C123" s="46"/>
      <c r="D123" s="8"/>
      <c r="E123" s="18"/>
      <c r="F123" s="9"/>
      <c r="G123" s="13">
        <f t="shared" si="61"/>
        <v>118</v>
      </c>
      <c r="H123" s="74"/>
      <c r="I123" s="75"/>
      <c r="J123" s="75"/>
      <c r="M123" s="28"/>
      <c r="N123" s="28"/>
      <c r="O123" s="28"/>
      <c r="P123" s="28"/>
      <c r="Q123" s="28"/>
      <c r="R123" s="25" t="s">
        <v>11</v>
      </c>
      <c r="S123" s="28"/>
    </row>
    <row r="124" spans="1:19" s="2" customFormat="1" ht="23.25" customHeight="1">
      <c r="A124" s="68">
        <v>43231</v>
      </c>
      <c r="B124" s="73"/>
      <c r="C124" s="46"/>
      <c r="D124" s="8"/>
      <c r="E124" s="18"/>
      <c r="F124" s="9"/>
      <c r="G124" s="13">
        <f t="shared" si="61"/>
        <v>118</v>
      </c>
      <c r="H124" s="74"/>
      <c r="I124" s="75"/>
      <c r="J124" s="75"/>
      <c r="M124" s="28"/>
      <c r="N124" s="28"/>
      <c r="O124" s="28"/>
      <c r="P124" s="28"/>
      <c r="Q124" s="28"/>
      <c r="R124" s="25" t="s">
        <v>11</v>
      </c>
      <c r="S124" s="28"/>
    </row>
    <row r="125" spans="1:19" s="2" customFormat="1" ht="23.25" customHeight="1">
      <c r="A125" s="68">
        <v>43231</v>
      </c>
      <c r="B125" s="73"/>
      <c r="C125" s="46"/>
      <c r="D125" s="8"/>
      <c r="E125" s="18"/>
      <c r="F125" s="9"/>
      <c r="G125" s="13">
        <f t="shared" si="61"/>
        <v>118</v>
      </c>
      <c r="H125" s="74"/>
      <c r="I125" s="75"/>
      <c r="J125" s="75"/>
      <c r="M125" s="28"/>
      <c r="N125" s="28"/>
      <c r="O125" s="28"/>
      <c r="P125" s="28"/>
      <c r="Q125" s="28"/>
      <c r="R125" s="25" t="s">
        <v>11</v>
      </c>
      <c r="S125" s="28"/>
    </row>
    <row r="126" spans="1:19" s="2" customFormat="1" ht="23.25" customHeight="1">
      <c r="A126" s="68">
        <v>43231</v>
      </c>
      <c r="B126" s="81"/>
      <c r="C126" s="47"/>
      <c r="D126" s="8"/>
      <c r="E126" s="18"/>
      <c r="F126" s="9"/>
      <c r="G126" s="13">
        <f t="shared" si="61"/>
        <v>118</v>
      </c>
      <c r="H126" s="74"/>
      <c r="I126" s="75"/>
      <c r="J126" s="75"/>
      <c r="M126" s="28"/>
      <c r="N126" s="28"/>
      <c r="O126" s="28"/>
      <c r="P126" s="28"/>
      <c r="Q126" s="28"/>
      <c r="R126" s="25" t="s">
        <v>11</v>
      </c>
      <c r="S126" s="28"/>
    </row>
    <row r="127" spans="1:19" s="2" customFormat="1" ht="23.25" customHeight="1">
      <c r="A127" s="68">
        <v>43231</v>
      </c>
      <c r="B127" s="72"/>
      <c r="C127" s="45"/>
      <c r="D127" s="8"/>
      <c r="E127" s="18"/>
      <c r="F127" s="9"/>
      <c r="G127" s="13">
        <f t="shared" si="61"/>
        <v>118</v>
      </c>
      <c r="H127" s="74" t="str">
        <f t="shared" ref="H127" si="86">D127&amp;CHAR(13)&amp;R127&amp;CHAR(13)&amp;D128&amp;CHAR(13)&amp;R128&amp;CHAR(13)&amp;D129&amp;CHAR(13)&amp;R129&amp;CHAR(13)&amp;D130&amp;CHAR(13)&amp;R130&amp;CHAR(13)&amp;D131</f>
        <v>_x000D_
_x000D__x000D_
_x000D__x000D_
_x000D__x000D_
_x000D_</v>
      </c>
      <c r="I127" s="75" t="str">
        <f>IF(COUNTIF(F127:F131,"H")&lt;&gt;0,"H","F")</f>
        <v>F</v>
      </c>
      <c r="J127" s="75" t="str">
        <f t="shared" ref="J127" si="87">IF(MIN(G127:G131)&lt;1," ",IF(MIN(G127:G131)&lt;18,"J",IF(MIN(G127:G131)&lt;40,"S",IF(MIN(G127:G131)&lt;60,"V1","V2"))))</f>
        <v>V2</v>
      </c>
      <c r="M127" s="28"/>
      <c r="N127" s="28"/>
      <c r="O127" s="28"/>
      <c r="P127" s="28"/>
      <c r="Q127" s="28"/>
      <c r="R127" s="25" t="s">
        <v>11</v>
      </c>
      <c r="S127" s="28"/>
    </row>
    <row r="128" spans="1:19" s="2" customFormat="1" ht="23.25" customHeight="1">
      <c r="A128" s="68">
        <v>43231</v>
      </c>
      <c r="B128" s="73"/>
      <c r="C128" s="46"/>
      <c r="D128" s="8"/>
      <c r="E128" s="18"/>
      <c r="F128" s="9"/>
      <c r="G128" s="13">
        <f t="shared" si="61"/>
        <v>118</v>
      </c>
      <c r="H128" s="74"/>
      <c r="I128" s="75"/>
      <c r="J128" s="75"/>
      <c r="M128" s="28"/>
      <c r="N128" s="28"/>
      <c r="O128" s="28"/>
      <c r="P128" s="28"/>
      <c r="Q128" s="28"/>
      <c r="R128" s="25" t="s">
        <v>11</v>
      </c>
      <c r="S128" s="28"/>
    </row>
    <row r="129" spans="1:19" s="2" customFormat="1" ht="23.25" customHeight="1">
      <c r="A129" s="68">
        <v>43231</v>
      </c>
      <c r="B129" s="73"/>
      <c r="C129" s="46"/>
      <c r="D129" s="8"/>
      <c r="E129" s="18"/>
      <c r="F129" s="9"/>
      <c r="G129" s="13">
        <f t="shared" si="61"/>
        <v>118</v>
      </c>
      <c r="H129" s="74"/>
      <c r="I129" s="75"/>
      <c r="J129" s="75"/>
      <c r="M129" s="28"/>
      <c r="N129" s="28"/>
      <c r="O129" s="28"/>
      <c r="P129" s="28"/>
      <c r="Q129" s="28"/>
      <c r="R129" s="25" t="s">
        <v>11</v>
      </c>
      <c r="S129" s="28"/>
    </row>
    <row r="130" spans="1:19" s="2" customFormat="1" ht="23.25" customHeight="1">
      <c r="A130" s="68">
        <v>43231</v>
      </c>
      <c r="B130" s="73"/>
      <c r="C130" s="46"/>
      <c r="D130" s="8"/>
      <c r="E130" s="18"/>
      <c r="F130" s="9"/>
      <c r="G130" s="13">
        <f t="shared" ref="G130:G186" si="88">DATEDIF(E130,A130,"Y")</f>
        <v>118</v>
      </c>
      <c r="H130" s="74"/>
      <c r="I130" s="75"/>
      <c r="J130" s="75"/>
      <c r="M130" s="28"/>
      <c r="N130" s="28"/>
      <c r="O130" s="28"/>
      <c r="P130" s="28"/>
      <c r="Q130" s="28"/>
      <c r="R130" s="25" t="s">
        <v>11</v>
      </c>
      <c r="S130" s="28"/>
    </row>
    <row r="131" spans="1:19" s="2" customFormat="1" ht="23.25" customHeight="1">
      <c r="A131" s="68">
        <v>43231</v>
      </c>
      <c r="B131" s="81"/>
      <c r="C131" s="47"/>
      <c r="D131" s="8"/>
      <c r="E131" s="18"/>
      <c r="F131" s="9"/>
      <c r="G131" s="13">
        <f t="shared" si="88"/>
        <v>118</v>
      </c>
      <c r="H131" s="74"/>
      <c r="I131" s="75"/>
      <c r="J131" s="75"/>
      <c r="M131" s="28"/>
      <c r="N131" s="28"/>
      <c r="O131" s="28"/>
      <c r="P131" s="28"/>
      <c r="Q131" s="28"/>
      <c r="R131" s="25" t="s">
        <v>11</v>
      </c>
      <c r="S131" s="28"/>
    </row>
    <row r="132" spans="1:19" s="2" customFormat="1" ht="23.25" customHeight="1">
      <c r="A132" s="68">
        <v>43231</v>
      </c>
      <c r="B132" s="72"/>
      <c r="C132" s="45"/>
      <c r="D132" s="8"/>
      <c r="E132" s="18"/>
      <c r="F132" s="9"/>
      <c r="G132" s="13">
        <f t="shared" si="88"/>
        <v>118</v>
      </c>
      <c r="H132" s="74" t="str">
        <f t="shared" ref="H132" si="89">D132&amp;CHAR(13)&amp;R132&amp;CHAR(13)&amp;D133&amp;CHAR(13)&amp;R133&amp;CHAR(13)&amp;D134&amp;CHAR(13)&amp;R134&amp;CHAR(13)&amp;D135&amp;CHAR(13)&amp;R135&amp;CHAR(13)&amp;D136</f>
        <v>_x000D_
_x000D__x000D_
_x000D__x000D_
_x000D__x000D_
_x000D_</v>
      </c>
      <c r="I132" s="75" t="str">
        <f>IF(COUNTIF(F132:F136,"H")&lt;&gt;0,"H","F")</f>
        <v>F</v>
      </c>
      <c r="J132" s="75" t="str">
        <f t="shared" ref="J132" si="90">IF(MIN(G132:G136)&lt;1," ",IF(MIN(G132:G136)&lt;18,"J",IF(MIN(G132:G136)&lt;40,"S",IF(MIN(G132:G136)&lt;60,"V1","V2"))))</f>
        <v>V2</v>
      </c>
      <c r="M132" s="28"/>
      <c r="N132" s="28"/>
      <c r="O132" s="28"/>
      <c r="P132" s="28"/>
      <c r="Q132" s="28"/>
      <c r="R132" s="25" t="s">
        <v>11</v>
      </c>
      <c r="S132" s="28"/>
    </row>
    <row r="133" spans="1:19" s="2" customFormat="1" ht="23.25" customHeight="1">
      <c r="A133" s="68">
        <v>43231</v>
      </c>
      <c r="B133" s="73"/>
      <c r="C133" s="46"/>
      <c r="D133" s="8"/>
      <c r="E133" s="18"/>
      <c r="F133" s="9"/>
      <c r="G133" s="13">
        <f t="shared" si="88"/>
        <v>118</v>
      </c>
      <c r="H133" s="74"/>
      <c r="I133" s="75"/>
      <c r="J133" s="75"/>
      <c r="M133" s="28"/>
      <c r="N133" s="28"/>
      <c r="O133" s="28"/>
      <c r="P133" s="28"/>
      <c r="Q133" s="28"/>
      <c r="R133" s="25" t="s">
        <v>11</v>
      </c>
      <c r="S133" s="28"/>
    </row>
    <row r="134" spans="1:19" s="2" customFormat="1" ht="23.25" customHeight="1">
      <c r="A134" s="68">
        <v>43231</v>
      </c>
      <c r="B134" s="73"/>
      <c r="C134" s="46"/>
      <c r="D134" s="8"/>
      <c r="E134" s="18"/>
      <c r="F134" s="9"/>
      <c r="G134" s="13">
        <f t="shared" si="88"/>
        <v>118</v>
      </c>
      <c r="H134" s="74"/>
      <c r="I134" s="75"/>
      <c r="J134" s="75"/>
      <c r="M134" s="28"/>
      <c r="N134" s="28"/>
      <c r="O134" s="28"/>
      <c r="P134" s="28"/>
      <c r="Q134" s="28"/>
      <c r="R134" s="25" t="s">
        <v>11</v>
      </c>
      <c r="S134" s="28"/>
    </row>
    <row r="135" spans="1:19" s="2" customFormat="1" ht="23.25" customHeight="1">
      <c r="A135" s="68">
        <v>43231</v>
      </c>
      <c r="B135" s="73"/>
      <c r="C135" s="46"/>
      <c r="D135" s="8"/>
      <c r="E135" s="18"/>
      <c r="F135" s="9"/>
      <c r="G135" s="13">
        <f t="shared" si="88"/>
        <v>118</v>
      </c>
      <c r="H135" s="74"/>
      <c r="I135" s="75"/>
      <c r="J135" s="75"/>
      <c r="M135" s="28"/>
      <c r="N135" s="28"/>
      <c r="O135" s="28"/>
      <c r="P135" s="28"/>
      <c r="Q135" s="28"/>
      <c r="R135" s="25" t="s">
        <v>11</v>
      </c>
      <c r="S135" s="28"/>
    </row>
    <row r="136" spans="1:19" s="2" customFormat="1" ht="23.25" customHeight="1">
      <c r="A136" s="68">
        <v>43231</v>
      </c>
      <c r="B136" s="81"/>
      <c r="C136" s="47"/>
      <c r="D136" s="8"/>
      <c r="E136" s="18"/>
      <c r="F136" s="9"/>
      <c r="G136" s="13">
        <f t="shared" si="88"/>
        <v>118</v>
      </c>
      <c r="H136" s="74"/>
      <c r="I136" s="75"/>
      <c r="J136" s="75"/>
      <c r="M136" s="28"/>
      <c r="N136" s="28"/>
      <c r="O136" s="28"/>
      <c r="P136" s="28"/>
      <c r="Q136" s="28"/>
      <c r="R136" s="25" t="s">
        <v>11</v>
      </c>
      <c r="S136" s="28"/>
    </row>
    <row r="137" spans="1:19" s="2" customFormat="1" ht="23.25" customHeight="1">
      <c r="A137" s="68">
        <v>43231</v>
      </c>
      <c r="B137" s="72"/>
      <c r="C137" s="45"/>
      <c r="D137" s="8"/>
      <c r="E137" s="18"/>
      <c r="F137" s="9"/>
      <c r="G137" s="13">
        <f t="shared" si="88"/>
        <v>118</v>
      </c>
      <c r="H137" s="74" t="str">
        <f t="shared" ref="H137" si="91">D137&amp;CHAR(13)&amp;R137&amp;CHAR(13)&amp;D138&amp;CHAR(13)&amp;R138&amp;CHAR(13)&amp;D139&amp;CHAR(13)&amp;R139&amp;CHAR(13)&amp;D140&amp;CHAR(13)&amp;R140&amp;CHAR(13)&amp;D141</f>
        <v>_x000D_
_x000D__x000D_
_x000D__x000D_
_x000D__x000D_
_x000D_</v>
      </c>
      <c r="I137" s="75" t="str">
        <f>IF(COUNTIF(F137:F141,"H")&lt;&gt;0,"H","F")</f>
        <v>F</v>
      </c>
      <c r="J137" s="75" t="str">
        <f t="shared" ref="J137" si="92">IF(MIN(G137:G141)&lt;1," ",IF(MIN(G137:G141)&lt;18,"J",IF(MIN(G137:G141)&lt;40,"S",IF(MIN(G137:G141)&lt;60,"V1","V2"))))</f>
        <v>V2</v>
      </c>
      <c r="M137" s="28"/>
      <c r="N137" s="28"/>
      <c r="O137" s="28"/>
      <c r="P137" s="28"/>
      <c r="Q137" s="28"/>
      <c r="R137" s="25" t="s">
        <v>11</v>
      </c>
      <c r="S137" s="28"/>
    </row>
    <row r="138" spans="1:19" s="2" customFormat="1" ht="23.25" customHeight="1">
      <c r="A138" s="68">
        <v>43231</v>
      </c>
      <c r="B138" s="73"/>
      <c r="C138" s="46"/>
      <c r="D138" s="8"/>
      <c r="E138" s="18"/>
      <c r="F138" s="9"/>
      <c r="G138" s="13">
        <f t="shared" si="88"/>
        <v>118</v>
      </c>
      <c r="H138" s="74"/>
      <c r="I138" s="75"/>
      <c r="J138" s="75"/>
      <c r="M138" s="28"/>
      <c r="N138" s="28"/>
      <c r="O138" s="28"/>
      <c r="P138" s="28"/>
      <c r="Q138" s="28"/>
      <c r="R138" s="25" t="s">
        <v>11</v>
      </c>
      <c r="S138" s="28"/>
    </row>
    <row r="139" spans="1:19" s="2" customFormat="1" ht="23.25" customHeight="1">
      <c r="A139" s="68">
        <v>43231</v>
      </c>
      <c r="B139" s="73"/>
      <c r="C139" s="46"/>
      <c r="D139" s="8"/>
      <c r="E139" s="18"/>
      <c r="F139" s="9"/>
      <c r="G139" s="13">
        <f t="shared" si="88"/>
        <v>118</v>
      </c>
      <c r="H139" s="74"/>
      <c r="I139" s="75"/>
      <c r="J139" s="75"/>
      <c r="M139" s="28"/>
      <c r="N139" s="28"/>
      <c r="O139" s="28"/>
      <c r="P139" s="28"/>
      <c r="Q139" s="28"/>
      <c r="R139" s="25" t="s">
        <v>11</v>
      </c>
      <c r="S139" s="28"/>
    </row>
    <row r="140" spans="1:19" s="2" customFormat="1" ht="23.25" customHeight="1">
      <c r="A140" s="68">
        <v>43231</v>
      </c>
      <c r="B140" s="73"/>
      <c r="C140" s="46"/>
      <c r="D140" s="8"/>
      <c r="E140" s="18"/>
      <c r="F140" s="9"/>
      <c r="G140" s="13">
        <f t="shared" si="88"/>
        <v>118</v>
      </c>
      <c r="H140" s="74"/>
      <c r="I140" s="75"/>
      <c r="J140" s="75"/>
      <c r="M140" s="28"/>
      <c r="N140" s="28"/>
      <c r="O140" s="28"/>
      <c r="P140" s="28"/>
      <c r="Q140" s="28"/>
      <c r="R140" s="25" t="s">
        <v>11</v>
      </c>
      <c r="S140" s="28"/>
    </row>
    <row r="141" spans="1:19" s="2" customFormat="1" ht="23.25" customHeight="1">
      <c r="A141" s="68">
        <v>43231</v>
      </c>
      <c r="B141" s="81"/>
      <c r="C141" s="47"/>
      <c r="D141" s="8"/>
      <c r="E141" s="18"/>
      <c r="F141" s="9"/>
      <c r="G141" s="13">
        <f t="shared" si="88"/>
        <v>118</v>
      </c>
      <c r="H141" s="74"/>
      <c r="I141" s="75"/>
      <c r="J141" s="75"/>
      <c r="M141" s="28"/>
      <c r="N141" s="28"/>
      <c r="O141" s="28"/>
      <c r="P141" s="28"/>
      <c r="Q141" s="28"/>
      <c r="R141" s="25" t="s">
        <v>11</v>
      </c>
      <c r="S141" s="28"/>
    </row>
    <row r="142" spans="1:19" s="2" customFormat="1" ht="23.25" customHeight="1">
      <c r="A142" s="68">
        <v>43231</v>
      </c>
      <c r="B142" s="72"/>
      <c r="C142" s="45"/>
      <c r="D142" s="8"/>
      <c r="E142" s="18"/>
      <c r="F142" s="9"/>
      <c r="G142" s="13">
        <f t="shared" si="88"/>
        <v>118</v>
      </c>
      <c r="H142" s="74" t="str">
        <f t="shared" ref="H142" si="93">D142&amp;CHAR(13)&amp;R142&amp;CHAR(13)&amp;D143&amp;CHAR(13)&amp;R143&amp;CHAR(13)&amp;D144&amp;CHAR(13)&amp;R144&amp;CHAR(13)&amp;D145&amp;CHAR(13)&amp;R145&amp;CHAR(13)&amp;D146</f>
        <v>_x000D_
_x000D__x000D_
_x000D__x000D_
_x000D__x000D_
_x000D_</v>
      </c>
      <c r="I142" s="75" t="str">
        <f>IF(COUNTIF(F142:F146,"H")&lt;&gt;0,"H","F")</f>
        <v>F</v>
      </c>
      <c r="J142" s="75" t="str">
        <f t="shared" ref="J142" si="94">IF(MIN(G142:G146)&lt;1," ",IF(MIN(G142:G146)&lt;18,"J",IF(MIN(G142:G146)&lt;40,"S",IF(MIN(G142:G146)&lt;60,"V1","V2"))))</f>
        <v>V2</v>
      </c>
      <c r="M142" s="28"/>
      <c r="N142" s="28"/>
      <c r="O142" s="28"/>
      <c r="P142" s="28"/>
      <c r="Q142" s="28"/>
      <c r="R142" s="25" t="s">
        <v>11</v>
      </c>
      <c r="S142" s="28"/>
    </row>
    <row r="143" spans="1:19" s="2" customFormat="1" ht="23.25" customHeight="1">
      <c r="A143" s="68">
        <v>43231</v>
      </c>
      <c r="B143" s="73"/>
      <c r="C143" s="46"/>
      <c r="D143" s="8"/>
      <c r="E143" s="18"/>
      <c r="F143" s="9"/>
      <c r="G143" s="13">
        <f t="shared" si="88"/>
        <v>118</v>
      </c>
      <c r="H143" s="74"/>
      <c r="I143" s="75"/>
      <c r="J143" s="75"/>
      <c r="M143" s="28"/>
      <c r="N143" s="28"/>
      <c r="O143" s="28"/>
      <c r="P143" s="28"/>
      <c r="Q143" s="28"/>
      <c r="R143" s="25" t="s">
        <v>11</v>
      </c>
      <c r="S143" s="28"/>
    </row>
    <row r="144" spans="1:19" s="2" customFormat="1" ht="23.25" customHeight="1">
      <c r="A144" s="68">
        <v>43231</v>
      </c>
      <c r="B144" s="73"/>
      <c r="C144" s="46"/>
      <c r="D144" s="8"/>
      <c r="E144" s="18"/>
      <c r="F144" s="9"/>
      <c r="G144" s="13">
        <f t="shared" si="88"/>
        <v>118</v>
      </c>
      <c r="H144" s="74"/>
      <c r="I144" s="75"/>
      <c r="J144" s="75"/>
      <c r="M144" s="28"/>
      <c r="N144" s="28"/>
      <c r="O144" s="28"/>
      <c r="P144" s="28"/>
      <c r="Q144" s="28"/>
      <c r="R144" s="25" t="s">
        <v>11</v>
      </c>
      <c r="S144" s="28"/>
    </row>
    <row r="145" spans="1:19" s="2" customFormat="1" ht="23.25" customHeight="1">
      <c r="A145" s="68">
        <v>43231</v>
      </c>
      <c r="B145" s="73"/>
      <c r="C145" s="46"/>
      <c r="D145" s="8"/>
      <c r="E145" s="18"/>
      <c r="F145" s="9"/>
      <c r="G145" s="13">
        <f t="shared" si="88"/>
        <v>118</v>
      </c>
      <c r="H145" s="74"/>
      <c r="I145" s="75"/>
      <c r="J145" s="75"/>
      <c r="M145" s="28"/>
      <c r="N145" s="28"/>
      <c r="O145" s="28"/>
      <c r="P145" s="28"/>
      <c r="Q145" s="28"/>
      <c r="R145" s="25" t="s">
        <v>11</v>
      </c>
      <c r="S145" s="28"/>
    </row>
    <row r="146" spans="1:19" ht="23.25" customHeight="1">
      <c r="A146" s="68">
        <v>43231</v>
      </c>
      <c r="B146" s="81"/>
      <c r="C146" s="47"/>
      <c r="D146" s="8"/>
      <c r="E146" s="18"/>
      <c r="F146" s="9"/>
      <c r="G146" s="13">
        <f t="shared" si="88"/>
        <v>118</v>
      </c>
      <c r="H146" s="74"/>
      <c r="I146" s="75"/>
      <c r="J146" s="75"/>
      <c r="K146" s="2"/>
      <c r="L146" s="2"/>
      <c r="M146" s="28"/>
      <c r="N146" s="28"/>
      <c r="O146" s="28"/>
      <c r="P146" s="28"/>
      <c r="Q146" s="28"/>
      <c r="R146" s="25" t="s">
        <v>11</v>
      </c>
      <c r="S146" s="28"/>
    </row>
    <row r="147" spans="1:19" ht="23.25" customHeight="1">
      <c r="A147" s="68">
        <v>43231</v>
      </c>
      <c r="B147" s="72"/>
      <c r="C147" s="45"/>
      <c r="D147" s="8"/>
      <c r="E147" s="18"/>
      <c r="F147" s="9"/>
      <c r="G147" s="13">
        <f t="shared" si="88"/>
        <v>118</v>
      </c>
      <c r="H147" s="74" t="str">
        <f t="shared" ref="H147" si="95">D147&amp;CHAR(13)&amp;R147&amp;CHAR(13)&amp;D148&amp;CHAR(13)&amp;R148&amp;CHAR(13)&amp;D149&amp;CHAR(13)&amp;R149&amp;CHAR(13)&amp;D150&amp;CHAR(13)&amp;R150&amp;CHAR(13)&amp;D151</f>
        <v>_x000D_
_x000D__x000D_
_x000D__x000D_
_x000D__x000D_
_x000D_</v>
      </c>
      <c r="I147" s="75" t="str">
        <f>IF(COUNTIF(F147:F151,"H")&lt;&gt;0,"H","F")</f>
        <v>F</v>
      </c>
      <c r="J147" s="75" t="str">
        <f t="shared" ref="J147" si="96">IF(MIN(G147:G151)&lt;1," ",IF(MIN(G147:G151)&lt;18,"J",IF(MIN(G147:G151)&lt;40,"S",IF(MIN(G147:G151)&lt;60,"V1","V2"))))</f>
        <v>V2</v>
      </c>
      <c r="K147" s="2"/>
      <c r="L147" s="2"/>
      <c r="M147" s="28"/>
      <c r="N147" s="28"/>
      <c r="O147" s="28"/>
      <c r="P147" s="28"/>
      <c r="Q147" s="28"/>
      <c r="R147" s="25" t="s">
        <v>11</v>
      </c>
      <c r="S147" s="28"/>
    </row>
    <row r="148" spans="1:19" ht="23.25" customHeight="1">
      <c r="A148" s="68">
        <v>43231</v>
      </c>
      <c r="B148" s="73"/>
      <c r="C148" s="46"/>
      <c r="D148" s="8"/>
      <c r="E148" s="18"/>
      <c r="F148" s="9"/>
      <c r="G148" s="13">
        <f t="shared" si="88"/>
        <v>118</v>
      </c>
      <c r="H148" s="74"/>
      <c r="I148" s="75"/>
      <c r="J148" s="75"/>
      <c r="K148" s="2"/>
      <c r="L148" s="2"/>
      <c r="M148" s="28"/>
      <c r="N148" s="28"/>
      <c r="O148" s="28"/>
      <c r="P148" s="28"/>
      <c r="Q148" s="28"/>
      <c r="R148" s="25" t="s">
        <v>11</v>
      </c>
      <c r="S148" s="28"/>
    </row>
    <row r="149" spans="1:19" ht="23.25" customHeight="1">
      <c r="A149" s="68">
        <v>43231</v>
      </c>
      <c r="B149" s="73"/>
      <c r="C149" s="46"/>
      <c r="D149" s="8"/>
      <c r="E149" s="18"/>
      <c r="F149" s="9"/>
      <c r="G149" s="13">
        <f t="shared" si="88"/>
        <v>118</v>
      </c>
      <c r="H149" s="74"/>
      <c r="I149" s="75"/>
      <c r="J149" s="75"/>
      <c r="K149" s="2"/>
      <c r="L149" s="2"/>
      <c r="M149" s="28"/>
      <c r="N149" s="28"/>
      <c r="O149" s="28"/>
      <c r="P149" s="28"/>
      <c r="Q149" s="28"/>
      <c r="R149" s="25" t="s">
        <v>11</v>
      </c>
      <c r="S149" s="28"/>
    </row>
    <row r="150" spans="1:19" ht="23.25" customHeight="1">
      <c r="A150" s="68">
        <v>43231</v>
      </c>
      <c r="B150" s="73"/>
      <c r="C150" s="46"/>
      <c r="D150" s="8"/>
      <c r="E150" s="18"/>
      <c r="F150" s="9"/>
      <c r="G150" s="13">
        <f t="shared" si="88"/>
        <v>118</v>
      </c>
      <c r="H150" s="74"/>
      <c r="I150" s="75"/>
      <c r="J150" s="75"/>
      <c r="M150" s="28"/>
      <c r="N150" s="28"/>
      <c r="O150" s="28"/>
      <c r="P150" s="28"/>
      <c r="Q150" s="28"/>
      <c r="R150" s="25" t="s">
        <v>11</v>
      </c>
      <c r="S150" s="28"/>
    </row>
    <row r="151" spans="1:19" ht="23.25" customHeight="1">
      <c r="A151" s="68">
        <v>43231</v>
      </c>
      <c r="B151" s="81"/>
      <c r="C151" s="47"/>
      <c r="D151" s="8"/>
      <c r="E151" s="18"/>
      <c r="F151" s="9"/>
      <c r="G151" s="13">
        <f t="shared" si="88"/>
        <v>118</v>
      </c>
      <c r="H151" s="74"/>
      <c r="I151" s="75"/>
      <c r="J151" s="75"/>
      <c r="M151" s="28"/>
      <c r="N151" s="28"/>
      <c r="O151" s="28"/>
      <c r="P151" s="28"/>
      <c r="Q151" s="28"/>
      <c r="R151" s="25" t="s">
        <v>11</v>
      </c>
      <c r="S151" s="28"/>
    </row>
    <row r="152" spans="1:19" ht="23.25" customHeight="1">
      <c r="A152" s="68">
        <v>43231</v>
      </c>
      <c r="B152" s="72"/>
      <c r="C152" s="45"/>
      <c r="D152" s="8"/>
      <c r="E152" s="18"/>
      <c r="F152" s="9"/>
      <c r="G152" s="13">
        <f t="shared" si="88"/>
        <v>118</v>
      </c>
      <c r="H152" s="74" t="str">
        <f t="shared" ref="H152" si="97">D152&amp;CHAR(13)&amp;R152&amp;CHAR(13)&amp;D153&amp;CHAR(13)&amp;R153&amp;CHAR(13)&amp;D154&amp;CHAR(13)&amp;R154&amp;CHAR(13)&amp;D155&amp;CHAR(13)&amp;R155&amp;CHAR(13)&amp;D156</f>
        <v>_x000D_
_x000D__x000D_
_x000D__x000D_
_x000D__x000D_
_x000D_</v>
      </c>
      <c r="I152" s="75" t="str">
        <f>IF(COUNTIF(F152:F156,"H")&lt;&gt;0,"H","F")</f>
        <v>F</v>
      </c>
      <c r="J152" s="75" t="str">
        <f t="shared" ref="J152" si="98">IF(MIN(G152:G156)&lt;1," ",IF(MIN(G152:G156)&lt;18,"J",IF(MIN(G152:G156)&lt;40,"S",IF(MIN(G152:G156)&lt;60,"V1","V2"))))</f>
        <v>V2</v>
      </c>
      <c r="M152" s="28"/>
      <c r="N152" s="28"/>
      <c r="O152" s="28"/>
      <c r="P152" s="28"/>
      <c r="Q152" s="28"/>
      <c r="R152" s="25" t="s">
        <v>11</v>
      </c>
      <c r="S152" s="28"/>
    </row>
    <row r="153" spans="1:19" ht="23.25" customHeight="1">
      <c r="A153" s="68">
        <v>43231</v>
      </c>
      <c r="B153" s="73"/>
      <c r="C153" s="46"/>
      <c r="D153" s="8"/>
      <c r="E153" s="18"/>
      <c r="F153" s="9"/>
      <c r="G153" s="13">
        <f t="shared" si="88"/>
        <v>118</v>
      </c>
      <c r="H153" s="74"/>
      <c r="I153" s="75"/>
      <c r="J153" s="75"/>
      <c r="M153" s="28"/>
      <c r="N153" s="28"/>
      <c r="O153" s="28"/>
      <c r="P153" s="28"/>
      <c r="Q153" s="28"/>
      <c r="R153" s="25" t="s">
        <v>11</v>
      </c>
      <c r="S153" s="28"/>
    </row>
    <row r="154" spans="1:19" ht="23.25" customHeight="1">
      <c r="A154" s="68">
        <v>43231</v>
      </c>
      <c r="B154" s="73"/>
      <c r="C154" s="46"/>
      <c r="D154" s="8"/>
      <c r="E154" s="18"/>
      <c r="F154" s="9"/>
      <c r="G154" s="13">
        <f t="shared" si="88"/>
        <v>118</v>
      </c>
      <c r="H154" s="74"/>
      <c r="I154" s="75"/>
      <c r="J154" s="75"/>
      <c r="M154" s="28"/>
      <c r="N154" s="28"/>
      <c r="O154" s="28"/>
      <c r="P154" s="28"/>
      <c r="Q154" s="28"/>
      <c r="R154" s="25" t="s">
        <v>11</v>
      </c>
      <c r="S154" s="28"/>
    </row>
    <row r="155" spans="1:19" ht="23.25" customHeight="1">
      <c r="A155" s="68">
        <v>43231</v>
      </c>
      <c r="B155" s="73"/>
      <c r="C155" s="46"/>
      <c r="D155" s="8"/>
      <c r="E155" s="18"/>
      <c r="F155" s="9"/>
      <c r="G155" s="13">
        <f t="shared" si="88"/>
        <v>118</v>
      </c>
      <c r="H155" s="74"/>
      <c r="I155" s="75"/>
      <c r="J155" s="75"/>
      <c r="M155" s="28"/>
      <c r="N155" s="28"/>
      <c r="O155" s="28"/>
      <c r="P155" s="28"/>
      <c r="Q155" s="28"/>
      <c r="R155" s="25" t="s">
        <v>11</v>
      </c>
      <c r="S155" s="28"/>
    </row>
    <row r="156" spans="1:19" ht="23.25" customHeight="1">
      <c r="A156" s="68">
        <v>43231</v>
      </c>
      <c r="B156" s="81"/>
      <c r="C156" s="47"/>
      <c r="D156" s="8"/>
      <c r="E156" s="18"/>
      <c r="F156" s="9"/>
      <c r="G156" s="13">
        <f t="shared" si="88"/>
        <v>118</v>
      </c>
      <c r="H156" s="74"/>
      <c r="I156" s="75"/>
      <c r="J156" s="75"/>
      <c r="M156" s="28"/>
      <c r="N156" s="28"/>
      <c r="O156" s="28"/>
      <c r="P156" s="28"/>
      <c r="Q156" s="28"/>
      <c r="R156" s="25" t="s">
        <v>11</v>
      </c>
      <c r="S156" s="28"/>
    </row>
    <row r="157" spans="1:19" ht="28.5" customHeight="1">
      <c r="A157" s="68">
        <v>43231</v>
      </c>
      <c r="B157" s="72"/>
      <c r="C157" s="45"/>
      <c r="D157" s="8"/>
      <c r="E157" s="18"/>
      <c r="F157" s="9"/>
      <c r="G157" s="13">
        <f t="shared" si="88"/>
        <v>118</v>
      </c>
      <c r="H157" s="74" t="str">
        <f t="shared" ref="H157" si="99">D157&amp;CHAR(13)&amp;R157&amp;CHAR(13)&amp;D158&amp;CHAR(13)&amp;R158&amp;CHAR(13)&amp;D159&amp;CHAR(13)&amp;R159&amp;CHAR(13)&amp;D160&amp;CHAR(13)&amp;R160&amp;CHAR(13)&amp;D161</f>
        <v>_x000D_
_x000D__x000D_
_x000D__x000D_
_x000D__x000D_
_x000D_</v>
      </c>
      <c r="I157" s="75" t="str">
        <f t="shared" ref="I157" si="100">IF(COUNTIF(F157:F161,"H")&lt;&gt;0,"H","F")</f>
        <v>F</v>
      </c>
      <c r="J157" s="75" t="str">
        <f t="shared" ref="J157" si="101">IF(MIN(G157:G161)&lt;1," ",IF(MIN(G157:G161)&lt;18,"J",IF(MIN(G157:G161)&lt;40,"S",IF(MIN(G157:G161)&lt;60,"V1","V2"))))</f>
        <v>V2</v>
      </c>
      <c r="M157" s="28"/>
      <c r="N157" s="28"/>
      <c r="O157" s="28"/>
      <c r="P157" s="28"/>
      <c r="Q157" s="28"/>
      <c r="R157" s="25" t="s">
        <v>11</v>
      </c>
      <c r="S157" s="28"/>
    </row>
    <row r="158" spans="1:19" ht="30">
      <c r="A158" s="68">
        <v>43231</v>
      </c>
      <c r="B158" s="73"/>
      <c r="C158" s="46"/>
      <c r="D158" s="8"/>
      <c r="E158" s="18"/>
      <c r="F158" s="9"/>
      <c r="G158" s="13">
        <f t="shared" si="88"/>
        <v>118</v>
      </c>
      <c r="H158" s="74"/>
      <c r="I158" s="75"/>
      <c r="J158" s="75"/>
      <c r="M158" s="28"/>
      <c r="N158" s="28"/>
      <c r="O158" s="28"/>
      <c r="P158" s="28"/>
      <c r="Q158" s="28"/>
      <c r="R158" s="25" t="s">
        <v>11</v>
      </c>
      <c r="S158" s="28"/>
    </row>
    <row r="159" spans="1:19" ht="30">
      <c r="A159" s="68">
        <v>43231</v>
      </c>
      <c r="B159" s="73"/>
      <c r="C159" s="46"/>
      <c r="D159" s="8"/>
      <c r="E159" s="18"/>
      <c r="F159" s="9"/>
      <c r="G159" s="13">
        <f t="shared" si="88"/>
        <v>118</v>
      </c>
      <c r="H159" s="74"/>
      <c r="I159" s="75"/>
      <c r="J159" s="75"/>
      <c r="M159" s="28"/>
      <c r="N159" s="28"/>
      <c r="O159" s="28"/>
      <c r="P159" s="28"/>
      <c r="Q159" s="28"/>
      <c r="R159" s="25" t="s">
        <v>11</v>
      </c>
      <c r="S159" s="28"/>
    </row>
    <row r="160" spans="1:19" ht="30">
      <c r="A160" s="68">
        <v>43231</v>
      </c>
      <c r="B160" s="73"/>
      <c r="C160" s="46"/>
      <c r="D160" s="8"/>
      <c r="E160" s="18"/>
      <c r="F160" s="9"/>
      <c r="G160" s="13">
        <f t="shared" si="88"/>
        <v>118</v>
      </c>
      <c r="H160" s="74"/>
      <c r="I160" s="75"/>
      <c r="J160" s="75"/>
      <c r="M160" s="28"/>
      <c r="N160" s="28"/>
      <c r="O160" s="28"/>
      <c r="P160" s="28"/>
      <c r="Q160" s="28"/>
      <c r="R160" s="25" t="s">
        <v>11</v>
      </c>
      <c r="S160" s="28"/>
    </row>
    <row r="161" spans="1:19" ht="30">
      <c r="A161" s="68">
        <v>43231</v>
      </c>
      <c r="B161" s="81"/>
      <c r="C161" s="47"/>
      <c r="D161" s="8"/>
      <c r="E161" s="18"/>
      <c r="F161" s="9"/>
      <c r="G161" s="13">
        <f t="shared" si="88"/>
        <v>118</v>
      </c>
      <c r="H161" s="74"/>
      <c r="I161" s="75"/>
      <c r="J161" s="75"/>
      <c r="M161" s="28"/>
      <c r="N161" s="28"/>
      <c r="O161" s="28"/>
      <c r="P161" s="28"/>
      <c r="Q161" s="28"/>
      <c r="R161" s="25" t="s">
        <v>11</v>
      </c>
      <c r="S161" s="28"/>
    </row>
    <row r="162" spans="1:19" ht="28.5" customHeight="1">
      <c r="A162" s="68">
        <v>43231</v>
      </c>
      <c r="B162" s="72"/>
      <c r="C162" s="45"/>
      <c r="D162" s="8"/>
      <c r="E162" s="18"/>
      <c r="F162" s="9"/>
      <c r="G162" s="13">
        <f t="shared" si="88"/>
        <v>118</v>
      </c>
      <c r="H162" s="74" t="str">
        <f t="shared" ref="H162" si="102">D162&amp;CHAR(13)&amp;R162&amp;CHAR(13)&amp;D163&amp;CHAR(13)&amp;R163&amp;CHAR(13)&amp;D164&amp;CHAR(13)&amp;R164&amp;CHAR(13)&amp;D165&amp;CHAR(13)&amp;R165&amp;CHAR(13)&amp;D166</f>
        <v>_x000D_
_x000D__x000D_
_x000D__x000D_
_x000D__x000D_
_x000D_</v>
      </c>
      <c r="I162" s="75" t="str">
        <f t="shared" ref="I162" si="103">IF(COUNTIF(F162:F166,"H")&lt;&gt;0,"H","F")</f>
        <v>F</v>
      </c>
      <c r="J162" s="75" t="str">
        <f t="shared" ref="J162" si="104">IF(MIN(G162:G166)&lt;1," ",IF(MIN(G162:G166)&lt;18,"J",IF(MIN(G162:G166)&lt;40,"S",IF(MIN(G162:G166)&lt;60,"V1","V2"))))</f>
        <v>V2</v>
      </c>
      <c r="M162" s="28"/>
      <c r="N162" s="28"/>
      <c r="O162" s="28"/>
      <c r="P162" s="28"/>
      <c r="Q162" s="28"/>
      <c r="R162" s="25" t="s">
        <v>11</v>
      </c>
      <c r="S162" s="28"/>
    </row>
    <row r="163" spans="1:19" ht="30">
      <c r="A163" s="68">
        <v>43231</v>
      </c>
      <c r="B163" s="73"/>
      <c r="C163" s="46"/>
      <c r="D163" s="8"/>
      <c r="E163" s="18"/>
      <c r="F163" s="9"/>
      <c r="G163" s="13">
        <f t="shared" si="88"/>
        <v>118</v>
      </c>
      <c r="H163" s="74"/>
      <c r="I163" s="75"/>
      <c r="J163" s="75"/>
      <c r="M163" s="28"/>
      <c r="N163" s="28"/>
      <c r="O163" s="28"/>
      <c r="P163" s="28"/>
      <c r="Q163" s="28"/>
      <c r="R163" s="25" t="s">
        <v>11</v>
      </c>
      <c r="S163" s="28"/>
    </row>
    <row r="164" spans="1:19" ht="30">
      <c r="A164" s="68">
        <v>43231</v>
      </c>
      <c r="B164" s="73"/>
      <c r="C164" s="46"/>
      <c r="D164" s="8"/>
      <c r="E164" s="18"/>
      <c r="F164" s="9"/>
      <c r="G164" s="13">
        <f t="shared" si="88"/>
        <v>118</v>
      </c>
      <c r="H164" s="74"/>
      <c r="I164" s="75"/>
      <c r="J164" s="75"/>
      <c r="M164" s="28"/>
      <c r="N164" s="28"/>
      <c r="O164" s="28"/>
      <c r="P164" s="28"/>
      <c r="Q164" s="28"/>
      <c r="R164" s="25" t="s">
        <v>11</v>
      </c>
      <c r="S164" s="28"/>
    </row>
    <row r="165" spans="1:19" ht="30">
      <c r="A165" s="68">
        <v>43231</v>
      </c>
      <c r="B165" s="73"/>
      <c r="C165" s="46"/>
      <c r="D165" s="8"/>
      <c r="E165" s="18"/>
      <c r="F165" s="9"/>
      <c r="G165" s="13">
        <f t="shared" si="88"/>
        <v>118</v>
      </c>
      <c r="H165" s="74"/>
      <c r="I165" s="75"/>
      <c r="J165" s="75"/>
      <c r="M165" s="28"/>
      <c r="N165" s="28"/>
      <c r="O165" s="28"/>
      <c r="P165" s="28"/>
      <c r="Q165" s="28"/>
      <c r="R165" s="25" t="s">
        <v>11</v>
      </c>
      <c r="S165" s="28"/>
    </row>
    <row r="166" spans="1:19" ht="30">
      <c r="A166" s="68">
        <v>43231</v>
      </c>
      <c r="B166" s="81"/>
      <c r="C166" s="47"/>
      <c r="D166" s="8"/>
      <c r="E166" s="18"/>
      <c r="F166" s="9"/>
      <c r="G166" s="13">
        <f t="shared" si="88"/>
        <v>118</v>
      </c>
      <c r="H166" s="74"/>
      <c r="I166" s="75"/>
      <c r="J166" s="75"/>
      <c r="M166" s="28"/>
      <c r="N166" s="28"/>
      <c r="O166" s="28"/>
      <c r="P166" s="28"/>
      <c r="Q166" s="28"/>
      <c r="R166" s="25" t="s">
        <v>11</v>
      </c>
      <c r="S166" s="28"/>
    </row>
    <row r="167" spans="1:19" ht="28.5" customHeight="1">
      <c r="A167" s="68">
        <v>43231</v>
      </c>
      <c r="B167" s="72"/>
      <c r="C167" s="45"/>
      <c r="D167" s="8"/>
      <c r="E167" s="18"/>
      <c r="F167" s="9"/>
      <c r="G167" s="13">
        <f t="shared" si="88"/>
        <v>118</v>
      </c>
      <c r="H167" s="74" t="str">
        <f t="shared" ref="H167" si="105">D167&amp;CHAR(13)&amp;R167&amp;CHAR(13)&amp;D168&amp;CHAR(13)&amp;R168&amp;CHAR(13)&amp;D169&amp;CHAR(13)&amp;R169&amp;CHAR(13)&amp;D170&amp;CHAR(13)&amp;R170&amp;CHAR(13)&amp;D171</f>
        <v>_x000D_
_x000D__x000D_
_x000D__x000D_
_x000D__x000D_
_x000D_</v>
      </c>
      <c r="I167" s="75" t="str">
        <f t="shared" ref="I167" si="106">IF(COUNTIF(F167:F171,"H")&lt;&gt;0,"H","F")</f>
        <v>F</v>
      </c>
      <c r="J167" s="75" t="str">
        <f t="shared" ref="J167" si="107">IF(MIN(G167:G171)&lt;1," ",IF(MIN(G167:G171)&lt;18,"J",IF(MIN(G167:G171)&lt;40,"S",IF(MIN(G167:G171)&lt;60,"V1","V2"))))</f>
        <v>V2</v>
      </c>
      <c r="M167" s="28"/>
      <c r="N167" s="28"/>
      <c r="O167" s="28"/>
      <c r="P167" s="28"/>
      <c r="Q167" s="28"/>
      <c r="R167" s="25" t="s">
        <v>11</v>
      </c>
      <c r="S167" s="28"/>
    </row>
    <row r="168" spans="1:19" ht="30">
      <c r="A168" s="68">
        <v>43231</v>
      </c>
      <c r="B168" s="73"/>
      <c r="C168" s="46"/>
      <c r="D168" s="8"/>
      <c r="E168" s="18"/>
      <c r="F168" s="9"/>
      <c r="G168" s="13">
        <f t="shared" si="88"/>
        <v>118</v>
      </c>
      <c r="H168" s="74"/>
      <c r="I168" s="75"/>
      <c r="J168" s="75"/>
      <c r="M168" s="28"/>
      <c r="N168" s="28"/>
      <c r="O168" s="28"/>
      <c r="P168" s="28"/>
      <c r="Q168" s="28"/>
      <c r="R168" s="25" t="s">
        <v>11</v>
      </c>
      <c r="S168" s="28"/>
    </row>
    <row r="169" spans="1:19" ht="30">
      <c r="A169" s="68">
        <v>43231</v>
      </c>
      <c r="B169" s="73"/>
      <c r="C169" s="46"/>
      <c r="D169" s="8"/>
      <c r="E169" s="18"/>
      <c r="F169" s="9"/>
      <c r="G169" s="13">
        <f t="shared" si="88"/>
        <v>118</v>
      </c>
      <c r="H169" s="74"/>
      <c r="I169" s="75"/>
      <c r="J169" s="75"/>
      <c r="M169" s="28"/>
      <c r="N169" s="28"/>
      <c r="O169" s="28"/>
      <c r="P169" s="28"/>
      <c r="Q169" s="28"/>
      <c r="R169" s="25" t="s">
        <v>11</v>
      </c>
      <c r="S169" s="28"/>
    </row>
    <row r="170" spans="1:19" ht="30">
      <c r="A170" s="68">
        <v>43231</v>
      </c>
      <c r="B170" s="73"/>
      <c r="C170" s="46"/>
      <c r="D170" s="8"/>
      <c r="E170" s="18"/>
      <c r="F170" s="9"/>
      <c r="G170" s="13">
        <f t="shared" si="88"/>
        <v>118</v>
      </c>
      <c r="H170" s="74"/>
      <c r="I170" s="75"/>
      <c r="J170" s="75"/>
      <c r="M170" s="28"/>
      <c r="N170" s="28"/>
      <c r="O170" s="28"/>
      <c r="P170" s="28"/>
      <c r="Q170" s="28"/>
      <c r="R170" s="25" t="s">
        <v>11</v>
      </c>
      <c r="S170" s="28"/>
    </row>
    <row r="171" spans="1:19" ht="30">
      <c r="A171" s="68">
        <v>43231</v>
      </c>
      <c r="B171" s="81"/>
      <c r="C171" s="47"/>
      <c r="D171" s="8"/>
      <c r="E171" s="18"/>
      <c r="F171" s="9"/>
      <c r="G171" s="13">
        <f t="shared" si="88"/>
        <v>118</v>
      </c>
      <c r="H171" s="74"/>
      <c r="I171" s="75"/>
      <c r="J171" s="75"/>
      <c r="M171" s="28"/>
      <c r="N171" s="28"/>
      <c r="O171" s="28"/>
      <c r="P171" s="28"/>
      <c r="Q171" s="28"/>
      <c r="R171" s="25" t="s">
        <v>11</v>
      </c>
      <c r="S171" s="28"/>
    </row>
    <row r="172" spans="1:19" ht="28.5" customHeight="1">
      <c r="A172" s="68">
        <v>43231</v>
      </c>
      <c r="B172" s="72"/>
      <c r="C172" s="45"/>
      <c r="D172" s="8"/>
      <c r="E172" s="18"/>
      <c r="F172" s="9"/>
      <c r="G172" s="13">
        <f t="shared" si="88"/>
        <v>118</v>
      </c>
      <c r="H172" s="74" t="str">
        <f t="shared" ref="H172" si="108">D172&amp;CHAR(13)&amp;R172&amp;CHAR(13)&amp;D173&amp;CHAR(13)&amp;R173&amp;CHAR(13)&amp;D174&amp;CHAR(13)&amp;R174&amp;CHAR(13)&amp;D175&amp;CHAR(13)&amp;R175&amp;CHAR(13)&amp;D176</f>
        <v>_x000D_
_x000D__x000D_
_x000D__x000D_
_x000D__x000D_
_x000D_</v>
      </c>
      <c r="I172" s="75" t="str">
        <f t="shared" ref="I172" si="109">IF(COUNTIF(F172:F176,"H")&lt;&gt;0,"H","F")</f>
        <v>F</v>
      </c>
      <c r="J172" s="75" t="str">
        <f t="shared" ref="J172" si="110">IF(MIN(G172:G176)&lt;1," ",IF(MIN(G172:G176)&lt;18,"J",IF(MIN(G172:G176)&lt;40,"S",IF(MIN(G172:G176)&lt;60,"V1","V2"))))</f>
        <v>V2</v>
      </c>
      <c r="M172" s="28"/>
      <c r="N172" s="28"/>
      <c r="O172" s="28"/>
      <c r="P172" s="28"/>
      <c r="Q172" s="28"/>
      <c r="R172" s="25" t="s">
        <v>11</v>
      </c>
      <c r="S172" s="28"/>
    </row>
    <row r="173" spans="1:19" ht="30">
      <c r="A173" s="68">
        <v>43231</v>
      </c>
      <c r="B173" s="73"/>
      <c r="C173" s="46"/>
      <c r="D173" s="8"/>
      <c r="E173" s="18"/>
      <c r="F173" s="9"/>
      <c r="G173" s="13">
        <f t="shared" si="88"/>
        <v>118</v>
      </c>
      <c r="H173" s="74"/>
      <c r="I173" s="75"/>
      <c r="J173" s="75"/>
      <c r="M173" s="28"/>
      <c r="N173" s="28"/>
      <c r="O173" s="28"/>
      <c r="P173" s="28"/>
      <c r="Q173" s="28"/>
      <c r="R173" s="25" t="s">
        <v>11</v>
      </c>
      <c r="S173" s="28"/>
    </row>
    <row r="174" spans="1:19" ht="30">
      <c r="A174" s="68">
        <v>43231</v>
      </c>
      <c r="B174" s="73"/>
      <c r="C174" s="46"/>
      <c r="D174" s="8"/>
      <c r="E174" s="18"/>
      <c r="F174" s="9"/>
      <c r="G174" s="13">
        <f t="shared" si="88"/>
        <v>118</v>
      </c>
      <c r="H174" s="74"/>
      <c r="I174" s="75"/>
      <c r="J174" s="75"/>
      <c r="M174" s="28"/>
      <c r="N174" s="28"/>
      <c r="O174" s="28"/>
      <c r="P174" s="28"/>
      <c r="Q174" s="28"/>
      <c r="R174" s="25" t="s">
        <v>11</v>
      </c>
      <c r="S174" s="28"/>
    </row>
    <row r="175" spans="1:19" ht="30">
      <c r="A175" s="68">
        <v>43231</v>
      </c>
      <c r="B175" s="73"/>
      <c r="C175" s="46"/>
      <c r="D175" s="8"/>
      <c r="E175" s="18"/>
      <c r="F175" s="9"/>
      <c r="G175" s="13">
        <f t="shared" si="88"/>
        <v>118</v>
      </c>
      <c r="H175" s="74"/>
      <c r="I175" s="75"/>
      <c r="J175" s="75"/>
      <c r="M175" s="28"/>
      <c r="N175" s="28"/>
      <c r="O175" s="28"/>
      <c r="P175" s="28"/>
      <c r="Q175" s="28"/>
      <c r="R175" s="25" t="s">
        <v>11</v>
      </c>
      <c r="S175" s="28"/>
    </row>
    <row r="176" spans="1:19" ht="30">
      <c r="A176" s="68">
        <v>43231</v>
      </c>
      <c r="B176" s="81"/>
      <c r="C176" s="47"/>
      <c r="D176" s="8"/>
      <c r="E176" s="18"/>
      <c r="F176" s="9"/>
      <c r="G176" s="13">
        <f t="shared" si="88"/>
        <v>118</v>
      </c>
      <c r="H176" s="74"/>
      <c r="I176" s="75"/>
      <c r="J176" s="75"/>
      <c r="M176" s="28"/>
      <c r="N176" s="28"/>
      <c r="O176" s="28"/>
      <c r="P176" s="28"/>
      <c r="Q176" s="28"/>
      <c r="R176" s="25" t="s">
        <v>11</v>
      </c>
      <c r="S176" s="28"/>
    </row>
    <row r="177" spans="1:19" ht="28.5" customHeight="1">
      <c r="A177" s="68">
        <v>43231</v>
      </c>
      <c r="B177" s="72"/>
      <c r="C177" s="45"/>
      <c r="D177" s="8"/>
      <c r="E177" s="18"/>
      <c r="F177" s="9"/>
      <c r="G177" s="13">
        <f t="shared" si="88"/>
        <v>118</v>
      </c>
      <c r="H177" s="74" t="str">
        <f t="shared" ref="H177" si="111">D177&amp;CHAR(13)&amp;R177&amp;CHAR(13)&amp;D178&amp;CHAR(13)&amp;R178&amp;CHAR(13)&amp;D179&amp;CHAR(13)&amp;R179&amp;CHAR(13)&amp;D180&amp;CHAR(13)&amp;R180&amp;CHAR(13)&amp;D181</f>
        <v>_x000D_
_x000D__x000D_
_x000D__x000D_
_x000D__x000D_
_x000D_</v>
      </c>
      <c r="I177" s="75" t="str">
        <f t="shared" ref="I177" si="112">IF(COUNTIF(F177:F181,"H")&lt;&gt;0,"H","F")</f>
        <v>F</v>
      </c>
      <c r="J177" s="75" t="str">
        <f t="shared" ref="J177" si="113">IF(MIN(G177:G181)&lt;1," ",IF(MIN(G177:G181)&lt;18,"J",IF(MIN(G177:G181)&lt;40,"S",IF(MIN(G177:G181)&lt;60,"V1","V2"))))</f>
        <v>V2</v>
      </c>
      <c r="M177" s="28"/>
      <c r="N177" s="28"/>
      <c r="O177" s="28"/>
      <c r="P177" s="28"/>
      <c r="Q177" s="28"/>
      <c r="R177" s="25" t="s">
        <v>11</v>
      </c>
      <c r="S177" s="28"/>
    </row>
    <row r="178" spans="1:19" ht="30">
      <c r="A178" s="68">
        <v>43231</v>
      </c>
      <c r="B178" s="73"/>
      <c r="C178" s="46"/>
      <c r="D178" s="8"/>
      <c r="E178" s="18"/>
      <c r="F178" s="9"/>
      <c r="G178" s="13">
        <f t="shared" si="88"/>
        <v>118</v>
      </c>
      <c r="H178" s="74"/>
      <c r="I178" s="75"/>
      <c r="J178" s="75"/>
      <c r="M178" s="28"/>
      <c r="N178" s="28"/>
      <c r="O178" s="28"/>
      <c r="P178" s="28"/>
      <c r="Q178" s="28"/>
      <c r="R178" s="25" t="s">
        <v>11</v>
      </c>
      <c r="S178" s="28"/>
    </row>
    <row r="179" spans="1:19" ht="30">
      <c r="A179" s="68">
        <v>43231</v>
      </c>
      <c r="B179" s="73"/>
      <c r="C179" s="46"/>
      <c r="D179" s="8"/>
      <c r="E179" s="18"/>
      <c r="F179" s="9"/>
      <c r="G179" s="13">
        <f t="shared" si="88"/>
        <v>118</v>
      </c>
      <c r="H179" s="74"/>
      <c r="I179" s="75"/>
      <c r="J179" s="75"/>
      <c r="M179" s="28"/>
      <c r="N179" s="28"/>
      <c r="O179" s="28"/>
      <c r="P179" s="28"/>
      <c r="Q179" s="28"/>
      <c r="R179" s="25" t="s">
        <v>11</v>
      </c>
      <c r="S179" s="28"/>
    </row>
    <row r="180" spans="1:19" ht="30">
      <c r="A180" s="68">
        <v>43231</v>
      </c>
      <c r="B180" s="73"/>
      <c r="C180" s="46"/>
      <c r="D180" s="8"/>
      <c r="E180" s="18"/>
      <c r="F180" s="9"/>
      <c r="G180" s="13">
        <f t="shared" si="88"/>
        <v>118</v>
      </c>
      <c r="H180" s="74"/>
      <c r="I180" s="75"/>
      <c r="J180" s="75"/>
      <c r="M180" s="28"/>
      <c r="N180" s="28"/>
      <c r="O180" s="28"/>
      <c r="P180" s="28"/>
      <c r="Q180" s="28"/>
      <c r="R180" s="25" t="s">
        <v>11</v>
      </c>
      <c r="S180" s="28"/>
    </row>
    <row r="181" spans="1:19" ht="30">
      <c r="A181" s="68">
        <v>43231</v>
      </c>
      <c r="B181" s="81"/>
      <c r="C181" s="47"/>
      <c r="D181" s="8"/>
      <c r="E181" s="18"/>
      <c r="F181" s="9"/>
      <c r="G181" s="13">
        <f t="shared" si="88"/>
        <v>118</v>
      </c>
      <c r="H181" s="74"/>
      <c r="I181" s="75"/>
      <c r="J181" s="75"/>
      <c r="M181" s="28"/>
      <c r="N181" s="28"/>
      <c r="O181" s="28"/>
      <c r="P181" s="28"/>
      <c r="Q181" s="28"/>
      <c r="R181" s="25" t="s">
        <v>11</v>
      </c>
      <c r="S181" s="28"/>
    </row>
    <row r="182" spans="1:19" ht="28.5" customHeight="1">
      <c r="A182" s="68">
        <v>43231</v>
      </c>
      <c r="B182" s="72"/>
      <c r="C182" s="45"/>
      <c r="D182" s="8"/>
      <c r="E182" s="18"/>
      <c r="F182" s="9"/>
      <c r="G182" s="13">
        <f t="shared" si="88"/>
        <v>118</v>
      </c>
      <c r="H182" s="74" t="str">
        <f t="shared" ref="H182" si="114">D182&amp;CHAR(13)&amp;R182&amp;CHAR(13)&amp;D183&amp;CHAR(13)&amp;R183&amp;CHAR(13)&amp;D184&amp;CHAR(13)&amp;R184&amp;CHAR(13)&amp;D185&amp;CHAR(13)&amp;R185&amp;CHAR(13)&amp;D186</f>
        <v>_x000D_
_x000D__x000D_
_x000D__x000D_
_x000D__x000D_
_x000D_</v>
      </c>
      <c r="I182" s="75" t="str">
        <f t="shared" ref="I182" si="115">IF(COUNTIF(F182:F186,"H")&lt;&gt;0,"H","F")</f>
        <v>F</v>
      </c>
      <c r="J182" s="75" t="str">
        <f t="shared" ref="J182" si="116">IF(MIN(G182:G186)&lt;1," ",IF(MIN(G182:G186)&lt;18,"J",IF(MIN(G182:G186)&lt;40,"S",IF(MIN(G182:G186)&lt;60,"V1","V2"))))</f>
        <v>V2</v>
      </c>
      <c r="M182" s="28"/>
      <c r="N182" s="28"/>
      <c r="O182" s="28"/>
      <c r="P182" s="28"/>
      <c r="Q182" s="28"/>
      <c r="R182" s="25" t="s">
        <v>11</v>
      </c>
      <c r="S182" s="28"/>
    </row>
    <row r="183" spans="1:19" ht="30">
      <c r="A183" s="68">
        <v>43231</v>
      </c>
      <c r="B183" s="73"/>
      <c r="C183" s="46"/>
      <c r="D183" s="8"/>
      <c r="E183" s="18"/>
      <c r="F183" s="9"/>
      <c r="G183" s="13">
        <f t="shared" si="88"/>
        <v>118</v>
      </c>
      <c r="H183" s="74"/>
      <c r="I183" s="75"/>
      <c r="J183" s="75"/>
      <c r="M183" s="28"/>
      <c r="N183" s="28"/>
      <c r="O183" s="28"/>
      <c r="P183" s="28"/>
      <c r="Q183" s="28"/>
      <c r="R183" s="25" t="s">
        <v>11</v>
      </c>
      <c r="S183" s="28"/>
    </row>
    <row r="184" spans="1:19" ht="30">
      <c r="A184" s="68">
        <v>43231</v>
      </c>
      <c r="B184" s="73"/>
      <c r="C184" s="46"/>
      <c r="D184" s="8"/>
      <c r="E184" s="18"/>
      <c r="F184" s="9"/>
      <c r="G184" s="13">
        <f t="shared" si="88"/>
        <v>118</v>
      </c>
      <c r="H184" s="74"/>
      <c r="I184" s="75"/>
      <c r="J184" s="75"/>
      <c r="M184" s="28"/>
      <c r="N184" s="28"/>
      <c r="O184" s="28"/>
      <c r="P184" s="28"/>
      <c r="Q184" s="28"/>
      <c r="R184" s="25" t="s">
        <v>11</v>
      </c>
      <c r="S184" s="28"/>
    </row>
    <row r="185" spans="1:19" ht="30">
      <c r="A185" s="68">
        <v>43231</v>
      </c>
      <c r="B185" s="73"/>
      <c r="C185" s="46"/>
      <c r="D185" s="8"/>
      <c r="E185" s="18"/>
      <c r="F185" s="9"/>
      <c r="G185" s="13">
        <f t="shared" si="88"/>
        <v>118</v>
      </c>
      <c r="H185" s="74"/>
      <c r="I185" s="75"/>
      <c r="J185" s="75"/>
      <c r="M185" s="28"/>
      <c r="N185" s="28"/>
      <c r="O185" s="28"/>
      <c r="P185" s="28"/>
      <c r="Q185" s="28"/>
      <c r="R185" s="25" t="s">
        <v>11</v>
      </c>
      <c r="S185" s="28"/>
    </row>
    <row r="186" spans="1:19" ht="30">
      <c r="A186" s="68">
        <v>43231</v>
      </c>
      <c r="B186" s="81"/>
      <c r="C186" s="47"/>
      <c r="D186" s="8"/>
      <c r="E186" s="18"/>
      <c r="F186" s="9"/>
      <c r="G186" s="13">
        <f t="shared" si="88"/>
        <v>118</v>
      </c>
      <c r="H186" s="74"/>
      <c r="I186" s="75"/>
      <c r="J186" s="75"/>
      <c r="M186" s="28"/>
      <c r="N186" s="28"/>
      <c r="O186" s="28"/>
      <c r="P186" s="28"/>
      <c r="Q186" s="28"/>
      <c r="R186" s="25" t="s">
        <v>11</v>
      </c>
      <c r="S186" s="28"/>
    </row>
    <row r="187" spans="1:19">
      <c r="A187" s="29">
        <v>42880</v>
      </c>
    </row>
  </sheetData>
  <mergeCells count="152">
    <mergeCell ref="M1:S1"/>
    <mergeCell ref="K14:L23"/>
    <mergeCell ref="B17:B21"/>
    <mergeCell ref="H17:H21"/>
    <mergeCell ref="I17:I21"/>
    <mergeCell ref="J17:J21"/>
    <mergeCell ref="K1:L1"/>
    <mergeCell ref="B2:B6"/>
    <mergeCell ref="H2:H6"/>
    <mergeCell ref="I2:I6"/>
    <mergeCell ref="J2:J6"/>
    <mergeCell ref="K2:L13"/>
    <mergeCell ref="B7:B11"/>
    <mergeCell ref="H7:H11"/>
    <mergeCell ref="I7:I11"/>
    <mergeCell ref="B22:B26"/>
    <mergeCell ref="H22:H26"/>
    <mergeCell ref="I22:I26"/>
    <mergeCell ref="J22:J26"/>
    <mergeCell ref="B27:B31"/>
    <mergeCell ref="H27:H31"/>
    <mergeCell ref="I27:I31"/>
    <mergeCell ref="J27:J31"/>
    <mergeCell ref="J7:J11"/>
    <mergeCell ref="B12:B16"/>
    <mergeCell ref="H12:H16"/>
    <mergeCell ref="I12:I16"/>
    <mergeCell ref="J12:J16"/>
    <mergeCell ref="B42:B46"/>
    <mergeCell ref="H42:H46"/>
    <mergeCell ref="I42:I46"/>
    <mergeCell ref="J42:J46"/>
    <mergeCell ref="B47:B51"/>
    <mergeCell ref="H47:H51"/>
    <mergeCell ref="I47:I51"/>
    <mergeCell ref="J47:J51"/>
    <mergeCell ref="B32:B36"/>
    <mergeCell ref="H32:H36"/>
    <mergeCell ref="I32:I36"/>
    <mergeCell ref="J32:J36"/>
    <mergeCell ref="B37:B41"/>
    <mergeCell ref="H37:H41"/>
    <mergeCell ref="I37:I41"/>
    <mergeCell ref="J37:J41"/>
    <mergeCell ref="B62:B66"/>
    <mergeCell ref="H62:H66"/>
    <mergeCell ref="I62:I66"/>
    <mergeCell ref="J62:J66"/>
    <mergeCell ref="B67:B71"/>
    <mergeCell ref="H67:H71"/>
    <mergeCell ref="I67:I71"/>
    <mergeCell ref="J67:J71"/>
    <mergeCell ref="B52:B56"/>
    <mergeCell ref="H52:H56"/>
    <mergeCell ref="I52:I56"/>
    <mergeCell ref="J52:J56"/>
    <mergeCell ref="B57:B61"/>
    <mergeCell ref="H57:H61"/>
    <mergeCell ref="I57:I61"/>
    <mergeCell ref="J57:J61"/>
    <mergeCell ref="B82:B86"/>
    <mergeCell ref="H82:H86"/>
    <mergeCell ref="I82:I86"/>
    <mergeCell ref="J82:J86"/>
    <mergeCell ref="B87:B91"/>
    <mergeCell ref="H87:H91"/>
    <mergeCell ref="I87:I91"/>
    <mergeCell ref="J87:J91"/>
    <mergeCell ref="B72:B76"/>
    <mergeCell ref="H72:H76"/>
    <mergeCell ref="I72:I76"/>
    <mergeCell ref="J72:J76"/>
    <mergeCell ref="B77:B81"/>
    <mergeCell ref="H77:H81"/>
    <mergeCell ref="I77:I81"/>
    <mergeCell ref="J77:J81"/>
    <mergeCell ref="B102:B106"/>
    <mergeCell ref="H102:H106"/>
    <mergeCell ref="I102:I106"/>
    <mergeCell ref="J102:J106"/>
    <mergeCell ref="B107:B111"/>
    <mergeCell ref="H107:H111"/>
    <mergeCell ref="I107:I111"/>
    <mergeCell ref="J107:J111"/>
    <mergeCell ref="B92:B96"/>
    <mergeCell ref="H92:H96"/>
    <mergeCell ref="I92:I96"/>
    <mergeCell ref="J92:J96"/>
    <mergeCell ref="B97:B101"/>
    <mergeCell ref="H97:H101"/>
    <mergeCell ref="I97:I101"/>
    <mergeCell ref="J97:J101"/>
    <mergeCell ref="B122:B126"/>
    <mergeCell ref="H122:H126"/>
    <mergeCell ref="I122:I126"/>
    <mergeCell ref="J122:J126"/>
    <mergeCell ref="B127:B131"/>
    <mergeCell ref="H127:H131"/>
    <mergeCell ref="I127:I131"/>
    <mergeCell ref="J127:J131"/>
    <mergeCell ref="B112:B116"/>
    <mergeCell ref="H112:H116"/>
    <mergeCell ref="I112:I116"/>
    <mergeCell ref="J112:J116"/>
    <mergeCell ref="B117:B121"/>
    <mergeCell ref="H117:H121"/>
    <mergeCell ref="I117:I121"/>
    <mergeCell ref="J117:J121"/>
    <mergeCell ref="B142:B146"/>
    <mergeCell ref="H142:H146"/>
    <mergeCell ref="I142:I146"/>
    <mergeCell ref="J142:J146"/>
    <mergeCell ref="B147:B151"/>
    <mergeCell ref="H147:H151"/>
    <mergeCell ref="I147:I151"/>
    <mergeCell ref="J147:J151"/>
    <mergeCell ref="B132:B136"/>
    <mergeCell ref="H132:H136"/>
    <mergeCell ref="I132:I136"/>
    <mergeCell ref="J132:J136"/>
    <mergeCell ref="B137:B141"/>
    <mergeCell ref="H137:H141"/>
    <mergeCell ref="I137:I141"/>
    <mergeCell ref="J137:J141"/>
    <mergeCell ref="B162:B166"/>
    <mergeCell ref="H162:H166"/>
    <mergeCell ref="I162:I166"/>
    <mergeCell ref="J162:J166"/>
    <mergeCell ref="B167:B171"/>
    <mergeCell ref="H167:H171"/>
    <mergeCell ref="I167:I171"/>
    <mergeCell ref="J167:J171"/>
    <mergeCell ref="B152:B156"/>
    <mergeCell ref="H152:H156"/>
    <mergeCell ref="I152:I156"/>
    <mergeCell ref="J152:J156"/>
    <mergeCell ref="B157:B161"/>
    <mergeCell ref="H157:H161"/>
    <mergeCell ref="I157:I161"/>
    <mergeCell ref="J157:J161"/>
    <mergeCell ref="B182:B186"/>
    <mergeCell ref="H182:H186"/>
    <mergeCell ref="I182:I186"/>
    <mergeCell ref="J182:J186"/>
    <mergeCell ref="B172:B176"/>
    <mergeCell ref="H172:H176"/>
    <mergeCell ref="I172:I176"/>
    <mergeCell ref="J172:J176"/>
    <mergeCell ref="B177:B181"/>
    <mergeCell ref="H177:H181"/>
    <mergeCell ref="I177:I181"/>
    <mergeCell ref="J177:J181"/>
  </mergeCells>
  <dataValidations count="1">
    <dataValidation type="list" allowBlank="1" showInputMessage="1" showErrorMessage="1" sqref="F2:F186">
      <formula1>$S$2:$S$3</formula1>
    </dataValidation>
  </dataValidations>
  <pageMargins left="0.7" right="0.7" top="0.75" bottom="0.75" header="0.3" footer="0.3"/>
  <pageSetup paperSize="9" orientation="portrait" horizontalDpi="0" verticalDpi="0" r:id="rId1"/>
</worksheet>
</file>

<file path=xl/worksheets/sheet21.xml><?xml version="1.0" encoding="utf-8"?>
<worksheet xmlns="http://schemas.openxmlformats.org/spreadsheetml/2006/main" xmlns:r="http://schemas.openxmlformats.org/officeDocument/2006/relationships">
  <dimension ref="A1:S663"/>
  <sheetViews>
    <sheetView zoomScale="80" zoomScaleNormal="80" workbookViewId="0">
      <selection activeCell="S2" sqref="Q2:S186"/>
    </sheetView>
  </sheetViews>
  <sheetFormatPr baseColWidth="10" defaultRowHeight="15"/>
  <cols>
    <col min="1" max="1" width="11.42578125" style="28"/>
    <col min="2" max="3" width="23.140625" style="4" customWidth="1"/>
    <col min="4" max="4" width="20" style="5" customWidth="1"/>
    <col min="5" max="5" width="12.7109375" style="5" customWidth="1"/>
    <col min="6" max="6" width="3.42578125" style="4" customWidth="1"/>
    <col min="7" max="7" width="5" style="4" customWidth="1"/>
    <col min="8" max="8" width="21.140625" style="4" customWidth="1"/>
    <col min="9" max="10" width="3.42578125" style="4"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9" width="4.140625" style="17" customWidth="1"/>
    <col min="20" max="16384" width="11.42578125" style="17"/>
  </cols>
  <sheetData>
    <row r="1" spans="1:19" ht="72.75" customHeight="1" thickBot="1">
      <c r="A1" s="30" t="s">
        <v>13</v>
      </c>
      <c r="B1" s="38" t="s">
        <v>0</v>
      </c>
      <c r="C1" s="38" t="s">
        <v>14</v>
      </c>
      <c r="D1" s="38" t="s">
        <v>1</v>
      </c>
      <c r="E1" s="38" t="s">
        <v>6</v>
      </c>
      <c r="F1" s="38" t="s">
        <v>9</v>
      </c>
      <c r="G1" s="38" t="s">
        <v>7</v>
      </c>
      <c r="H1" s="38" t="s">
        <v>8</v>
      </c>
      <c r="I1" s="38" t="s">
        <v>9</v>
      </c>
      <c r="J1" s="38" t="s">
        <v>5</v>
      </c>
      <c r="K1" s="88" t="s">
        <v>4</v>
      </c>
      <c r="L1" s="88"/>
      <c r="M1" s="109" t="s">
        <v>10</v>
      </c>
      <c r="N1" s="110"/>
      <c r="O1" s="110"/>
      <c r="P1" s="110"/>
      <c r="Q1" s="110"/>
      <c r="R1" s="110"/>
      <c r="S1" s="110"/>
    </row>
    <row r="2" spans="1:19" s="2" customFormat="1" ht="24.75" customHeight="1">
      <c r="A2" s="68">
        <v>43231</v>
      </c>
      <c r="B2" s="72"/>
      <c r="C2" s="45"/>
      <c r="D2" s="8"/>
      <c r="E2" s="49"/>
      <c r="F2" s="9"/>
      <c r="G2" s="13">
        <f>DATEDIF(E2,A2,"Y")</f>
        <v>118</v>
      </c>
      <c r="H2" s="74"/>
      <c r="I2" s="75"/>
      <c r="J2" s="75" t="str">
        <f>IF(MIN(G2:G6)&lt;1," ",IF(MIN(G2:G6)&lt;18,"J",IF(MIN(G2:G6)&lt;40,"S",IF(MIN(G2:G6)&lt;60,"V1","V2"))))</f>
        <v>V2</v>
      </c>
      <c r="K2" s="105" t="s">
        <v>12</v>
      </c>
      <c r="L2" s="106"/>
      <c r="M2" s="3">
        <v>6</v>
      </c>
      <c r="N2" s="23" t="str">
        <f>CONCATENATE(B22)</f>
        <v/>
      </c>
      <c r="O2" s="23" t="str">
        <f>CONCATENATE(H22)</f>
        <v>_x000D_
_x000D__x000D_
_x000D__x000D_
_x000D__x000D_
_x000D_</v>
      </c>
      <c r="P2" s="23" t="str">
        <f t="shared" ref="P2:Q2" si="0">CONCATENATE(I22)</f>
        <v>F</v>
      </c>
      <c r="Q2" s="23" t="str">
        <f t="shared" si="0"/>
        <v>V2</v>
      </c>
      <c r="R2" s="26" t="s">
        <v>11</v>
      </c>
      <c r="S2" s="28" t="s">
        <v>71</v>
      </c>
    </row>
    <row r="3" spans="1:19" s="2" customFormat="1" ht="24.75" customHeight="1">
      <c r="A3" s="68">
        <v>43231</v>
      </c>
      <c r="B3" s="73"/>
      <c r="C3" s="46"/>
      <c r="D3" s="8"/>
      <c r="E3" s="49"/>
      <c r="F3" s="9"/>
      <c r="G3" s="13">
        <f t="shared" ref="G3:G66" si="1">DATEDIF(E3,A3,"Y")</f>
        <v>118</v>
      </c>
      <c r="H3" s="74"/>
      <c r="I3" s="75"/>
      <c r="J3" s="75"/>
      <c r="K3" s="105"/>
      <c r="L3" s="106"/>
      <c r="M3" s="3">
        <v>7</v>
      </c>
      <c r="N3" s="23" t="str">
        <f>CONCATENATE(B27)</f>
        <v/>
      </c>
      <c r="O3" s="23" t="str">
        <f>CONCATENATE(H27)</f>
        <v>_x000D_
_x000D__x000D_
_x000D__x000D_
_x000D__x000D_
_x000D_</v>
      </c>
      <c r="P3" s="23" t="str">
        <f t="shared" ref="P3:Q3" si="2">CONCATENATE(I27)</f>
        <v>F</v>
      </c>
      <c r="Q3" s="23" t="str">
        <f t="shared" si="2"/>
        <v>V2</v>
      </c>
      <c r="R3" s="26" t="s">
        <v>11</v>
      </c>
      <c r="S3" s="28" t="s">
        <v>72</v>
      </c>
    </row>
    <row r="4" spans="1:19" s="2" customFormat="1" ht="24.75" customHeight="1">
      <c r="A4" s="68">
        <v>43231</v>
      </c>
      <c r="B4" s="73"/>
      <c r="C4" s="46"/>
      <c r="D4" s="8"/>
      <c r="E4" s="49"/>
      <c r="F4" s="9"/>
      <c r="G4" s="13">
        <f t="shared" si="1"/>
        <v>118</v>
      </c>
      <c r="H4" s="74"/>
      <c r="I4" s="75"/>
      <c r="J4" s="75"/>
      <c r="K4" s="105"/>
      <c r="L4" s="106"/>
      <c r="M4" s="3">
        <v>8</v>
      </c>
      <c r="N4" s="23" t="str">
        <f>CONCATENATE(B32)</f>
        <v/>
      </c>
      <c r="O4" s="23" t="str">
        <f>CONCATENATE(H32)</f>
        <v>_x000D_
_x000D__x000D_
_x000D__x000D_
_x000D__x000D_
_x000D_</v>
      </c>
      <c r="P4" s="23" t="str">
        <f t="shared" ref="P4:Q4" si="3">CONCATENATE(I32)</f>
        <v>F</v>
      </c>
      <c r="Q4" s="23" t="str">
        <f t="shared" si="3"/>
        <v>V2</v>
      </c>
      <c r="R4" s="26" t="s">
        <v>11</v>
      </c>
      <c r="S4" s="28"/>
    </row>
    <row r="5" spans="1:19" s="2" customFormat="1" ht="24.75" customHeight="1">
      <c r="A5" s="68">
        <v>43231</v>
      </c>
      <c r="B5" s="73"/>
      <c r="C5" s="46"/>
      <c r="D5" s="8"/>
      <c r="E5" s="49"/>
      <c r="F5" s="9"/>
      <c r="G5" s="13">
        <f t="shared" si="1"/>
        <v>118</v>
      </c>
      <c r="H5" s="74"/>
      <c r="I5" s="75"/>
      <c r="J5" s="75"/>
      <c r="K5" s="105"/>
      <c r="L5" s="106"/>
      <c r="M5" s="3">
        <v>9</v>
      </c>
      <c r="N5" s="23" t="str">
        <f>CONCATENATE(B37)</f>
        <v/>
      </c>
      <c r="O5" s="23" t="str">
        <f>CONCATENATE(H37)</f>
        <v>_x000D_
_x000D__x000D_
_x000D__x000D_
_x000D__x000D_
_x000D_</v>
      </c>
      <c r="P5" s="23" t="str">
        <f t="shared" ref="P5:Q5" si="4">CONCATENATE(I37)</f>
        <v>F</v>
      </c>
      <c r="Q5" s="23" t="str">
        <f t="shared" si="4"/>
        <v>V2</v>
      </c>
      <c r="R5" s="26" t="s">
        <v>11</v>
      </c>
      <c r="S5" s="28"/>
    </row>
    <row r="6" spans="1:19" s="2" customFormat="1" ht="24.75" customHeight="1">
      <c r="A6" s="68">
        <v>43231</v>
      </c>
      <c r="B6" s="81"/>
      <c r="C6" s="47"/>
      <c r="D6" s="8"/>
      <c r="E6" s="49"/>
      <c r="F6" s="9"/>
      <c r="G6" s="13">
        <f t="shared" si="1"/>
        <v>118</v>
      </c>
      <c r="H6" s="74"/>
      <c r="I6" s="75"/>
      <c r="J6" s="75"/>
      <c r="K6" s="105"/>
      <c r="L6" s="106"/>
      <c r="M6" s="3">
        <v>10</v>
      </c>
      <c r="N6" s="23" t="str">
        <f>CONCATENATE(B42)</f>
        <v/>
      </c>
      <c r="O6" s="23" t="str">
        <f>CONCATENATE(H42)</f>
        <v>_x000D_
_x000D__x000D_
_x000D__x000D_
_x000D__x000D_
_x000D_</v>
      </c>
      <c r="P6" s="23" t="str">
        <f t="shared" ref="P6:Q6" si="5">CONCATENATE(I42)</f>
        <v>F</v>
      </c>
      <c r="Q6" s="23" t="str">
        <f t="shared" si="5"/>
        <v>V2</v>
      </c>
      <c r="R6" s="26" t="s">
        <v>11</v>
      </c>
      <c r="S6" s="28"/>
    </row>
    <row r="7" spans="1:19" s="2" customFormat="1" ht="24.75" customHeight="1">
      <c r="A7" s="68">
        <v>43231</v>
      </c>
      <c r="B7" s="72"/>
      <c r="C7" s="45"/>
      <c r="D7" s="8"/>
      <c r="E7" s="49"/>
      <c r="F7" s="9"/>
      <c r="G7" s="13">
        <f t="shared" si="1"/>
        <v>118</v>
      </c>
      <c r="H7" s="74"/>
      <c r="I7" s="75"/>
      <c r="J7" s="75" t="str">
        <f t="shared" ref="J7" si="6">IF(MIN(G7:G11)&lt;1," ",IF(MIN(G7:G11)&lt;18,"J",IF(MIN(G7:G11)&lt;40,"S",IF(MIN(G7:G11)&lt;60,"V1","V2"))))</f>
        <v>V2</v>
      </c>
      <c r="K7" s="105"/>
      <c r="L7" s="106"/>
      <c r="M7" s="3">
        <v>11</v>
      </c>
      <c r="N7" s="23" t="str">
        <f>CONCATENATE(B47)</f>
        <v/>
      </c>
      <c r="O7" s="23" t="str">
        <f>CONCATENATE(H47)</f>
        <v>_x000D_
_x000D__x000D_
_x000D__x000D_
_x000D__x000D_
_x000D_</v>
      </c>
      <c r="P7" s="23" t="str">
        <f t="shared" ref="P7:Q7" si="7">CONCATENATE(I47)</f>
        <v>F</v>
      </c>
      <c r="Q7" s="23" t="str">
        <f t="shared" si="7"/>
        <v>V2</v>
      </c>
      <c r="R7" s="26" t="s">
        <v>11</v>
      </c>
      <c r="S7" s="28"/>
    </row>
    <row r="8" spans="1:19" s="2" customFormat="1" ht="24.75" customHeight="1">
      <c r="A8" s="68">
        <v>43231</v>
      </c>
      <c r="B8" s="73"/>
      <c r="C8" s="46"/>
      <c r="D8" s="8"/>
      <c r="E8" s="49"/>
      <c r="F8" s="9"/>
      <c r="G8" s="13">
        <f t="shared" si="1"/>
        <v>118</v>
      </c>
      <c r="H8" s="74"/>
      <c r="I8" s="75"/>
      <c r="J8" s="75"/>
      <c r="K8" s="105"/>
      <c r="L8" s="106"/>
      <c r="M8" s="3">
        <v>12</v>
      </c>
      <c r="N8" s="23" t="str">
        <f>CONCATENATE(B47)</f>
        <v/>
      </c>
      <c r="O8" s="23" t="str">
        <f>CONCATENATE(H47)</f>
        <v>_x000D_
_x000D__x000D_
_x000D__x000D_
_x000D__x000D_
_x000D_</v>
      </c>
      <c r="P8" s="23" t="str">
        <f t="shared" ref="P8:Q8" si="8">CONCATENATE(I47)</f>
        <v>F</v>
      </c>
      <c r="Q8" s="23" t="str">
        <f t="shared" si="8"/>
        <v>V2</v>
      </c>
      <c r="R8" s="26" t="s">
        <v>11</v>
      </c>
      <c r="S8" s="28"/>
    </row>
    <row r="9" spans="1:19" s="2" customFormat="1" ht="24.75" customHeight="1">
      <c r="A9" s="68">
        <v>43231</v>
      </c>
      <c r="B9" s="73"/>
      <c r="C9" s="46"/>
      <c r="D9" s="8"/>
      <c r="E9" s="49"/>
      <c r="F9" s="9"/>
      <c r="G9" s="13">
        <f t="shared" si="1"/>
        <v>118</v>
      </c>
      <c r="H9" s="74"/>
      <c r="I9" s="75"/>
      <c r="J9" s="75"/>
      <c r="K9" s="107"/>
      <c r="L9" s="108"/>
      <c r="M9" s="3">
        <v>13</v>
      </c>
      <c r="N9" s="23" t="str">
        <f>CONCATENATE(B52)</f>
        <v/>
      </c>
      <c r="O9" s="23" t="str">
        <f>CONCATENATE(H52)</f>
        <v>_x000D_
_x000D__x000D_
_x000D__x000D_
_x000D__x000D_
_x000D_</v>
      </c>
      <c r="P9" s="23" t="str">
        <f t="shared" ref="P9:Q9" si="9">CONCATENATE(I52)</f>
        <v>F</v>
      </c>
      <c r="Q9" s="23" t="str">
        <f t="shared" si="9"/>
        <v>V2</v>
      </c>
      <c r="R9" s="26" t="s">
        <v>11</v>
      </c>
      <c r="S9" s="28"/>
    </row>
    <row r="10" spans="1:19" s="2" customFormat="1" ht="24.75" customHeight="1">
      <c r="A10" s="68">
        <v>43231</v>
      </c>
      <c r="B10" s="73"/>
      <c r="C10" s="46"/>
      <c r="D10" s="8"/>
      <c r="E10" s="49"/>
      <c r="F10" s="9"/>
      <c r="G10" s="13">
        <f t="shared" si="1"/>
        <v>118</v>
      </c>
      <c r="H10" s="74"/>
      <c r="I10" s="75"/>
      <c r="J10" s="75"/>
      <c r="K10" s="107"/>
      <c r="L10" s="108"/>
      <c r="M10" s="3">
        <v>14</v>
      </c>
      <c r="N10" s="23" t="str">
        <f>CONCATENATE(B57)</f>
        <v/>
      </c>
      <c r="O10" s="23" t="str">
        <f>CONCATENATE(H57)</f>
        <v>_x000D_
_x000D__x000D_
_x000D__x000D_
_x000D__x000D_
_x000D_</v>
      </c>
      <c r="P10" s="23" t="str">
        <f t="shared" ref="P10:Q10" si="10">CONCATENATE(I57)</f>
        <v>F</v>
      </c>
      <c r="Q10" s="23" t="str">
        <f t="shared" si="10"/>
        <v>V2</v>
      </c>
      <c r="R10" s="26" t="s">
        <v>11</v>
      </c>
      <c r="S10" s="28"/>
    </row>
    <row r="11" spans="1:19" s="2" customFormat="1" ht="24.75" customHeight="1">
      <c r="A11" s="68">
        <v>43231</v>
      </c>
      <c r="B11" s="81"/>
      <c r="C11" s="47"/>
      <c r="D11" s="8"/>
      <c r="E11" s="49"/>
      <c r="F11" s="9"/>
      <c r="G11" s="13">
        <f t="shared" si="1"/>
        <v>118</v>
      </c>
      <c r="H11" s="74"/>
      <c r="I11" s="75"/>
      <c r="J11" s="75"/>
      <c r="K11" s="107"/>
      <c r="L11" s="108"/>
      <c r="M11" s="3">
        <v>15</v>
      </c>
      <c r="N11" s="23" t="str">
        <f>CONCATENATE(B62)</f>
        <v/>
      </c>
      <c r="O11" s="23" t="str">
        <f>CONCATENATE(H62)</f>
        <v>_x000D_
_x000D__x000D_
_x000D__x000D_
_x000D__x000D_
_x000D_</v>
      </c>
      <c r="P11" s="23" t="str">
        <f t="shared" ref="P11:Q11" si="11">CONCATENATE(I62)</f>
        <v>F</v>
      </c>
      <c r="Q11" s="23" t="str">
        <f t="shared" si="11"/>
        <v>V2</v>
      </c>
      <c r="R11" s="26" t="s">
        <v>11</v>
      </c>
      <c r="S11" s="28"/>
    </row>
    <row r="12" spans="1:19" s="2" customFormat="1" ht="24.75" customHeight="1">
      <c r="A12" s="68">
        <v>43231</v>
      </c>
      <c r="B12" s="72"/>
      <c r="C12" s="45"/>
      <c r="D12" s="8"/>
      <c r="E12" s="49"/>
      <c r="F12" s="9"/>
      <c r="G12" s="13">
        <f t="shared" si="1"/>
        <v>118</v>
      </c>
      <c r="H12" s="74"/>
      <c r="I12" s="75"/>
      <c r="J12" s="75" t="str">
        <f t="shared" ref="J12" si="12">IF(MIN(G12:G16)&lt;1," ",IF(MIN(G12:G16)&lt;18,"J",IF(MIN(G12:G16)&lt;40,"S",IF(MIN(G12:G16)&lt;60,"V1","V2"))))</f>
        <v>V2</v>
      </c>
      <c r="K12" s="107"/>
      <c r="L12" s="108"/>
      <c r="M12" s="3">
        <v>16</v>
      </c>
      <c r="N12" s="23" t="str">
        <f>CONCATENATE(B67)</f>
        <v/>
      </c>
      <c r="O12" s="23" t="str">
        <f>CONCATENATE(H67)</f>
        <v>_x000D_
_x000D__x000D_
_x000D__x000D_
_x000D__x000D_
_x000D_</v>
      </c>
      <c r="P12" s="23" t="str">
        <f t="shared" ref="P12:Q12" si="13">CONCATENATE(I67)</f>
        <v>F</v>
      </c>
      <c r="Q12" s="23" t="str">
        <f t="shared" si="13"/>
        <v>V2</v>
      </c>
      <c r="R12" s="26" t="s">
        <v>11</v>
      </c>
      <c r="S12" s="28"/>
    </row>
    <row r="13" spans="1:19" s="2" customFormat="1" ht="24.75" customHeight="1">
      <c r="A13" s="68">
        <v>43231</v>
      </c>
      <c r="B13" s="73"/>
      <c r="C13" s="46"/>
      <c r="D13" s="8"/>
      <c r="E13" s="18"/>
      <c r="F13" s="9"/>
      <c r="G13" s="13">
        <f t="shared" si="1"/>
        <v>118</v>
      </c>
      <c r="H13" s="74"/>
      <c r="I13" s="75"/>
      <c r="J13" s="75"/>
      <c r="K13" s="107"/>
      <c r="L13" s="108"/>
      <c r="M13" s="3">
        <v>17</v>
      </c>
      <c r="N13" s="23" t="str">
        <f>CONCATENATE(B72)</f>
        <v/>
      </c>
      <c r="O13" s="23" t="str">
        <f>CONCATENATE(H72)</f>
        <v>_x000D_
_x000D__x000D_
_x000D__x000D_
_x000D__x000D_
_x000D_</v>
      </c>
      <c r="P13" s="23" t="str">
        <f t="shared" ref="P13:Q13" si="14">CONCATENATE(I72)</f>
        <v>F</v>
      </c>
      <c r="Q13" s="23" t="str">
        <f t="shared" si="14"/>
        <v>V2</v>
      </c>
      <c r="R13" s="26" t="s">
        <v>11</v>
      </c>
      <c r="S13" s="28"/>
    </row>
    <row r="14" spans="1:19" s="2" customFormat="1" ht="24.75" customHeight="1">
      <c r="A14" s="68">
        <v>43231</v>
      </c>
      <c r="B14" s="73"/>
      <c r="C14" s="46"/>
      <c r="D14" s="8"/>
      <c r="E14" s="18"/>
      <c r="F14" s="9"/>
      <c r="G14" s="13">
        <f t="shared" si="1"/>
        <v>118</v>
      </c>
      <c r="H14" s="74"/>
      <c r="I14" s="75"/>
      <c r="J14" s="75"/>
      <c r="K14" s="82" t="s">
        <v>45</v>
      </c>
      <c r="L14" s="83"/>
      <c r="M14" s="3">
        <v>18</v>
      </c>
      <c r="N14" s="23" t="str">
        <f>CONCATENATE(B77)</f>
        <v/>
      </c>
      <c r="O14" s="23" t="str">
        <f>CONCATENATE(H77)</f>
        <v>_x000D_
_x000D__x000D_
_x000D__x000D_
_x000D__x000D_
_x000D_</v>
      </c>
      <c r="P14" s="23" t="str">
        <f t="shared" ref="P14:Q14" si="15">CONCATENATE(I77)</f>
        <v>F</v>
      </c>
      <c r="Q14" s="23" t="str">
        <f t="shared" si="15"/>
        <v>V2</v>
      </c>
      <c r="R14" s="26" t="s">
        <v>11</v>
      </c>
      <c r="S14" s="28"/>
    </row>
    <row r="15" spans="1:19" s="2" customFormat="1" ht="24.75" customHeight="1">
      <c r="A15" s="68">
        <v>43231</v>
      </c>
      <c r="B15" s="73"/>
      <c r="C15" s="46"/>
      <c r="D15" s="8"/>
      <c r="E15" s="18"/>
      <c r="F15" s="9"/>
      <c r="G15" s="13">
        <f t="shared" si="1"/>
        <v>118</v>
      </c>
      <c r="H15" s="74"/>
      <c r="I15" s="75"/>
      <c r="J15" s="75"/>
      <c r="K15" s="84"/>
      <c r="L15" s="83"/>
      <c r="M15" s="3">
        <v>19</v>
      </c>
      <c r="N15" s="23" t="str">
        <f>CONCATENATE(B82)</f>
        <v/>
      </c>
      <c r="O15" s="23" t="str">
        <f>CONCATENATE(H82)</f>
        <v>_x000D_
_x000D__x000D_
_x000D__x000D_
_x000D__x000D_
_x000D_</v>
      </c>
      <c r="P15" s="23" t="str">
        <f t="shared" ref="P15:Q15" si="16">CONCATENATE(I82)</f>
        <v>F</v>
      </c>
      <c r="Q15" s="23" t="str">
        <f t="shared" si="16"/>
        <v>V2</v>
      </c>
      <c r="R15" s="26" t="s">
        <v>11</v>
      </c>
      <c r="S15" s="28"/>
    </row>
    <row r="16" spans="1:19" s="2" customFormat="1" ht="24.75" customHeight="1">
      <c r="A16" s="68">
        <v>43231</v>
      </c>
      <c r="B16" s="81"/>
      <c r="C16" s="47"/>
      <c r="D16" s="8"/>
      <c r="E16" s="18"/>
      <c r="F16" s="9"/>
      <c r="G16" s="13">
        <f t="shared" si="1"/>
        <v>118</v>
      </c>
      <c r="H16" s="74"/>
      <c r="I16" s="75"/>
      <c r="J16" s="75"/>
      <c r="K16" s="84"/>
      <c r="L16" s="83"/>
      <c r="M16" s="3">
        <v>20</v>
      </c>
      <c r="N16" s="23" t="str">
        <f>CONCATENATE(B87)</f>
        <v/>
      </c>
      <c r="O16" s="23" t="str">
        <f>CONCATENATE(H87)</f>
        <v>_x000D_
_x000D__x000D_
_x000D__x000D_
_x000D__x000D_
_x000D_</v>
      </c>
      <c r="P16" s="23" t="str">
        <f t="shared" ref="P16:Q16" si="17">CONCATENATE(I87)</f>
        <v>F</v>
      </c>
      <c r="Q16" s="23" t="str">
        <f t="shared" si="17"/>
        <v>V2</v>
      </c>
      <c r="R16" s="26" t="s">
        <v>11</v>
      </c>
      <c r="S16" s="28"/>
    </row>
    <row r="17" spans="1:19" s="2" customFormat="1" ht="24.75" customHeight="1">
      <c r="A17" s="68">
        <v>43231</v>
      </c>
      <c r="B17" s="72"/>
      <c r="C17" s="45"/>
      <c r="D17" s="8"/>
      <c r="E17" s="18"/>
      <c r="F17" s="9"/>
      <c r="G17" s="13">
        <f t="shared" si="1"/>
        <v>118</v>
      </c>
      <c r="H17" s="74" t="str">
        <f t="shared" ref="H17" si="18">D17&amp;CHAR(13)&amp;R17&amp;CHAR(13)&amp;D18&amp;CHAR(13)&amp;R18&amp;CHAR(13)&amp;D19&amp;CHAR(13)&amp;R19&amp;CHAR(13)&amp;D20&amp;CHAR(13)&amp;R20&amp;CHAR(13)&amp;D21</f>
        <v>_x000D_
_x000D__x000D_
_x000D__x000D_
_x000D__x000D_
_x000D_</v>
      </c>
      <c r="I17" s="75" t="str">
        <f>IF(COUNTIF(F17:F21,"H")&lt;&gt;0,"H","F")</f>
        <v>F</v>
      </c>
      <c r="J17" s="75" t="str">
        <f t="shared" ref="J17" si="19">IF(MIN(G17:G21)&lt;1," ",IF(MIN(G17:G21)&lt;18,"J",IF(MIN(G17:G21)&lt;40,"S",IF(MIN(G17:G21)&lt;60,"V1","V2"))))</f>
        <v>V2</v>
      </c>
      <c r="K17" s="84"/>
      <c r="L17" s="83"/>
      <c r="M17" s="3">
        <v>21</v>
      </c>
      <c r="N17" s="23" t="str">
        <f>CONCATENATE(B92)</f>
        <v/>
      </c>
      <c r="O17" s="23" t="str">
        <f>CONCATENATE(H92)</f>
        <v>_x000D_
_x000D__x000D_
_x000D__x000D_
_x000D__x000D_
_x000D_</v>
      </c>
      <c r="P17" s="23" t="str">
        <f t="shared" ref="P17:Q17" si="20">CONCATENATE(I92)</f>
        <v>F</v>
      </c>
      <c r="Q17" s="23" t="str">
        <f t="shared" si="20"/>
        <v>V2</v>
      </c>
      <c r="R17" s="26" t="s">
        <v>11</v>
      </c>
      <c r="S17" s="28"/>
    </row>
    <row r="18" spans="1:19" s="2" customFormat="1" ht="24.75" customHeight="1">
      <c r="A18" s="68">
        <v>43231</v>
      </c>
      <c r="B18" s="73"/>
      <c r="C18" s="46"/>
      <c r="D18" s="8"/>
      <c r="E18" s="18"/>
      <c r="F18" s="9"/>
      <c r="G18" s="13">
        <f t="shared" si="1"/>
        <v>118</v>
      </c>
      <c r="H18" s="74"/>
      <c r="I18" s="75"/>
      <c r="J18" s="75"/>
      <c r="K18" s="84"/>
      <c r="L18" s="83"/>
      <c r="M18" s="3">
        <v>22</v>
      </c>
      <c r="N18" s="23" t="str">
        <f>CONCATENATE(B97)</f>
        <v/>
      </c>
      <c r="O18" s="23" t="str">
        <f>CONCATENATE(H97)</f>
        <v>_x000D_
_x000D__x000D_
_x000D__x000D_
_x000D__x000D_
_x000D_</v>
      </c>
      <c r="P18" s="23" t="str">
        <f t="shared" ref="P18:Q18" si="21">CONCATENATE(I97)</f>
        <v>F</v>
      </c>
      <c r="Q18" s="23" t="str">
        <f t="shared" si="21"/>
        <v>V2</v>
      </c>
      <c r="R18" s="26" t="s">
        <v>11</v>
      </c>
      <c r="S18" s="28"/>
    </row>
    <row r="19" spans="1:19" s="2" customFormat="1" ht="24.75" customHeight="1">
      <c r="A19" s="68">
        <v>43231</v>
      </c>
      <c r="B19" s="73"/>
      <c r="C19" s="46"/>
      <c r="D19" s="8"/>
      <c r="E19" s="18"/>
      <c r="F19" s="9"/>
      <c r="G19" s="13">
        <f t="shared" si="1"/>
        <v>118</v>
      </c>
      <c r="H19" s="74"/>
      <c r="I19" s="75"/>
      <c r="J19" s="75"/>
      <c r="K19" s="84"/>
      <c r="L19" s="83"/>
      <c r="M19" s="3">
        <v>23</v>
      </c>
      <c r="N19" s="23" t="str">
        <f>CONCATENATE(B102)</f>
        <v/>
      </c>
      <c r="O19" s="23" t="str">
        <f>CONCATENATE(H102)</f>
        <v>_x000D_
_x000D__x000D_
_x000D__x000D_
_x000D__x000D_
_x000D_</v>
      </c>
      <c r="P19" s="23" t="str">
        <f t="shared" ref="P19:Q19" si="22">CONCATENATE(I102)</f>
        <v>F</v>
      </c>
      <c r="Q19" s="23" t="str">
        <f t="shared" si="22"/>
        <v>V2</v>
      </c>
      <c r="R19" s="26" t="s">
        <v>11</v>
      </c>
      <c r="S19" s="28"/>
    </row>
    <row r="20" spans="1:19" s="2" customFormat="1" ht="24.75" customHeight="1">
      <c r="A20" s="68">
        <v>43231</v>
      </c>
      <c r="B20" s="73"/>
      <c r="C20" s="46"/>
      <c r="D20" s="8"/>
      <c r="E20" s="18"/>
      <c r="F20" s="9"/>
      <c r="G20" s="13">
        <f t="shared" si="1"/>
        <v>118</v>
      </c>
      <c r="H20" s="74"/>
      <c r="I20" s="75"/>
      <c r="J20" s="75"/>
      <c r="K20" s="84"/>
      <c r="L20" s="83"/>
      <c r="M20" s="3">
        <v>24</v>
      </c>
      <c r="N20" s="23" t="str">
        <f>CONCATENATE(B107)</f>
        <v/>
      </c>
      <c r="O20" s="23" t="str">
        <f>CONCATENATE(H107)</f>
        <v>_x000D_
_x000D__x000D_
_x000D__x000D_
_x000D__x000D_
_x000D_</v>
      </c>
      <c r="P20" s="23" t="str">
        <f t="shared" ref="P20:Q20" si="23">CONCATENATE(I107)</f>
        <v>F</v>
      </c>
      <c r="Q20" s="23" t="str">
        <f t="shared" si="23"/>
        <v>V2</v>
      </c>
      <c r="R20" s="26" t="s">
        <v>11</v>
      </c>
      <c r="S20" s="28"/>
    </row>
    <row r="21" spans="1:19" s="2" customFormat="1" ht="24.75" customHeight="1">
      <c r="A21" s="68">
        <v>43231</v>
      </c>
      <c r="B21" s="81"/>
      <c r="C21" s="47"/>
      <c r="D21" s="8"/>
      <c r="E21" s="18"/>
      <c r="F21" s="9"/>
      <c r="G21" s="13">
        <f t="shared" si="1"/>
        <v>118</v>
      </c>
      <c r="H21" s="74"/>
      <c r="I21" s="75"/>
      <c r="J21" s="75"/>
      <c r="K21" s="84"/>
      <c r="L21" s="83"/>
      <c r="M21" s="3">
        <v>25</v>
      </c>
      <c r="N21" s="23" t="str">
        <f>CONCATENATE(B112)</f>
        <v/>
      </c>
      <c r="O21" s="23" t="str">
        <f>CONCATENATE(H112)</f>
        <v>_x000D_
_x000D__x000D_
_x000D__x000D_
_x000D__x000D_
_x000D_</v>
      </c>
      <c r="P21" s="23" t="str">
        <f t="shared" ref="P21:Q21" si="24">CONCATENATE(I112)</f>
        <v>F</v>
      </c>
      <c r="Q21" s="23" t="str">
        <f t="shared" si="24"/>
        <v>V2</v>
      </c>
      <c r="R21" s="26" t="s">
        <v>11</v>
      </c>
      <c r="S21" s="28"/>
    </row>
    <row r="22" spans="1:19" s="2" customFormat="1" ht="24.75" customHeight="1">
      <c r="A22" s="68">
        <v>43231</v>
      </c>
      <c r="B22" s="72"/>
      <c r="C22" s="45"/>
      <c r="D22" s="8"/>
      <c r="E22" s="18"/>
      <c r="F22" s="9"/>
      <c r="G22" s="13">
        <f t="shared" si="1"/>
        <v>118</v>
      </c>
      <c r="H22" s="74" t="str">
        <f t="shared" ref="H22" si="25">D22&amp;CHAR(13)&amp;R22&amp;CHAR(13)&amp;D23&amp;CHAR(13)&amp;R23&amp;CHAR(13)&amp;D24&amp;CHAR(13)&amp;R24&amp;CHAR(13)&amp;D25&amp;CHAR(13)&amp;R25&amp;CHAR(13)&amp;D26</f>
        <v>_x000D_
_x000D__x000D_
_x000D__x000D_
_x000D__x000D_
_x000D_</v>
      </c>
      <c r="I22" s="75" t="str">
        <f>IF(COUNTIF(F22:F26,"H")&lt;&gt;0,"H","F")</f>
        <v>F</v>
      </c>
      <c r="J22" s="75" t="str">
        <f t="shared" ref="J22" si="26">IF(MIN(G22:G26)&lt;1," ",IF(MIN(G22:G26)&lt;18,"J",IF(MIN(G22:G26)&lt;40,"S",IF(MIN(G22:G26)&lt;60,"V1","V2"))))</f>
        <v>V2</v>
      </c>
      <c r="K22" s="84"/>
      <c r="L22" s="83"/>
      <c r="M22" s="3">
        <v>26</v>
      </c>
      <c r="N22" s="23" t="str">
        <f>CONCATENATE(B117)</f>
        <v/>
      </c>
      <c r="O22" s="23" t="str">
        <f>CONCATENATE(H117)</f>
        <v>_x000D_
_x000D__x000D_
_x000D__x000D_
_x000D__x000D_
_x000D_</v>
      </c>
      <c r="P22" s="23" t="str">
        <f t="shared" ref="P22:Q22" si="27">CONCATENATE(I117)</f>
        <v>F</v>
      </c>
      <c r="Q22" s="23" t="str">
        <f t="shared" si="27"/>
        <v>V2</v>
      </c>
      <c r="R22" s="26" t="s">
        <v>11</v>
      </c>
      <c r="S22" s="28"/>
    </row>
    <row r="23" spans="1:19" s="2" customFormat="1" ht="24.75" customHeight="1">
      <c r="A23" s="68">
        <v>43231</v>
      </c>
      <c r="B23" s="73"/>
      <c r="C23" s="46"/>
      <c r="D23" s="8"/>
      <c r="E23" s="18"/>
      <c r="F23" s="9"/>
      <c r="G23" s="13">
        <f t="shared" si="1"/>
        <v>118</v>
      </c>
      <c r="H23" s="74"/>
      <c r="I23" s="75"/>
      <c r="J23" s="75"/>
      <c r="K23" s="84"/>
      <c r="L23" s="83"/>
      <c r="M23" s="3">
        <v>27</v>
      </c>
      <c r="N23" s="23" t="str">
        <f>CONCATENATE(B122)</f>
        <v/>
      </c>
      <c r="O23" s="23" t="str">
        <f>CONCATENATE(H122)</f>
        <v>_x000D_
_x000D__x000D_
_x000D__x000D_
_x000D__x000D_
_x000D_</v>
      </c>
      <c r="P23" s="23" t="str">
        <f t="shared" ref="P23:Q23" si="28">CONCATENATE(I122)</f>
        <v>F</v>
      </c>
      <c r="Q23" s="23" t="str">
        <f t="shared" si="28"/>
        <v>V2</v>
      </c>
      <c r="R23" s="26" t="s">
        <v>11</v>
      </c>
      <c r="S23" s="28"/>
    </row>
    <row r="24" spans="1:19" s="2" customFormat="1" ht="24.75" customHeight="1">
      <c r="A24" s="68">
        <v>43231</v>
      </c>
      <c r="B24" s="73"/>
      <c r="C24" s="46"/>
      <c r="D24" s="8"/>
      <c r="E24" s="18"/>
      <c r="F24" s="9"/>
      <c r="G24" s="13">
        <f t="shared" si="1"/>
        <v>118</v>
      </c>
      <c r="H24" s="74"/>
      <c r="I24" s="75"/>
      <c r="J24" s="75"/>
      <c r="M24" s="3">
        <v>28</v>
      </c>
      <c r="N24" s="23" t="str">
        <f>CONCATENATE(B127)</f>
        <v/>
      </c>
      <c r="O24" s="23" t="str">
        <f>CONCATENATE(H127)</f>
        <v>_x000D_
_x000D__x000D_
_x000D__x000D_
_x000D__x000D_
_x000D_</v>
      </c>
      <c r="P24" s="23" t="str">
        <f t="shared" ref="P24:Q24" si="29">CONCATENATE(I127)</f>
        <v>F</v>
      </c>
      <c r="Q24" s="23" t="str">
        <f t="shared" si="29"/>
        <v>V2</v>
      </c>
      <c r="R24" s="26" t="s">
        <v>11</v>
      </c>
      <c r="S24" s="28"/>
    </row>
    <row r="25" spans="1:19" s="2" customFormat="1" ht="24.75" customHeight="1">
      <c r="A25" s="68">
        <v>43231</v>
      </c>
      <c r="B25" s="73"/>
      <c r="C25" s="46"/>
      <c r="D25" s="8"/>
      <c r="E25" s="18"/>
      <c r="F25" s="9"/>
      <c r="G25" s="13">
        <f t="shared" si="1"/>
        <v>118</v>
      </c>
      <c r="H25" s="74"/>
      <c r="I25" s="75"/>
      <c r="J25" s="75"/>
      <c r="M25" s="3">
        <v>29</v>
      </c>
      <c r="N25" s="23" t="str">
        <f>CONCATENATE(B132)</f>
        <v/>
      </c>
      <c r="O25" s="23" t="str">
        <f>CONCATENATE(H132)</f>
        <v>_x000D_
_x000D__x000D_
_x000D__x000D_
_x000D__x000D_
_x000D_</v>
      </c>
      <c r="P25" s="23" t="str">
        <f t="shared" ref="P25:Q25" si="30">CONCATENATE(I132)</f>
        <v>F</v>
      </c>
      <c r="Q25" s="23" t="str">
        <f t="shared" si="30"/>
        <v>V2</v>
      </c>
      <c r="R25" s="26" t="s">
        <v>11</v>
      </c>
      <c r="S25" s="28"/>
    </row>
    <row r="26" spans="1:19" s="2" customFormat="1" ht="24.75" customHeight="1">
      <c r="A26" s="68">
        <v>43231</v>
      </c>
      <c r="B26" s="81"/>
      <c r="C26" s="47"/>
      <c r="D26" s="8"/>
      <c r="E26" s="18"/>
      <c r="F26" s="9"/>
      <c r="G26" s="13">
        <f t="shared" si="1"/>
        <v>118</v>
      </c>
      <c r="H26" s="74"/>
      <c r="I26" s="75"/>
      <c r="J26" s="75"/>
      <c r="M26" s="3">
        <v>30</v>
      </c>
      <c r="N26" s="23" t="str">
        <f>CONCATENATE(B137)</f>
        <v/>
      </c>
      <c r="O26" s="23" t="str">
        <f>CONCATENATE(H137)</f>
        <v>_x000D_
_x000D__x000D_
_x000D__x000D_
_x000D__x000D_
_x000D_</v>
      </c>
      <c r="P26" s="23" t="str">
        <f t="shared" ref="P26:Q26" si="31">CONCATENATE(I137)</f>
        <v>F</v>
      </c>
      <c r="Q26" s="23" t="str">
        <f t="shared" si="31"/>
        <v>V2</v>
      </c>
      <c r="R26" s="26" t="s">
        <v>11</v>
      </c>
      <c r="S26" s="28"/>
    </row>
    <row r="27" spans="1:19" s="2" customFormat="1" ht="24.75" customHeight="1">
      <c r="A27" s="68">
        <v>43231</v>
      </c>
      <c r="B27" s="72"/>
      <c r="C27" s="45"/>
      <c r="D27" s="8"/>
      <c r="E27" s="18"/>
      <c r="F27" s="9"/>
      <c r="G27" s="13">
        <f t="shared" si="1"/>
        <v>118</v>
      </c>
      <c r="H27" s="74" t="str">
        <f t="shared" ref="H27" si="32">D27&amp;CHAR(13)&amp;R27&amp;CHAR(13)&amp;D28&amp;CHAR(13)&amp;R28&amp;CHAR(13)&amp;D29&amp;CHAR(13)&amp;R29&amp;CHAR(13)&amp;D30&amp;CHAR(13)&amp;R30&amp;CHAR(13)&amp;D31</f>
        <v>_x000D_
_x000D__x000D_
_x000D__x000D_
_x000D__x000D_
_x000D_</v>
      </c>
      <c r="I27" s="75" t="str">
        <f>IF(COUNTIF(F27:F31,"H")&lt;&gt;0,"H","F")</f>
        <v>F</v>
      </c>
      <c r="J27" s="75" t="str">
        <f t="shared" ref="J27" si="33">IF(MIN(G27:G31)&lt;1," ",IF(MIN(G27:G31)&lt;18,"J",IF(MIN(G27:G31)&lt;40,"S",IF(MIN(G27:G31)&lt;60,"V1","V2"))))</f>
        <v>V2</v>
      </c>
      <c r="M27" s="3">
        <v>31</v>
      </c>
      <c r="N27" s="23" t="str">
        <f>CONCATENATE(B142)</f>
        <v/>
      </c>
      <c r="O27" s="23" t="str">
        <f>CONCATENATE(H142)</f>
        <v>_x000D_
_x000D__x000D_
_x000D__x000D_
_x000D__x000D_
_x000D_</v>
      </c>
      <c r="P27" s="23" t="str">
        <f t="shared" ref="P27:Q27" si="34">CONCATENATE(I142)</f>
        <v>F</v>
      </c>
      <c r="Q27" s="23" t="str">
        <f t="shared" si="34"/>
        <v>V2</v>
      </c>
      <c r="R27" s="26" t="s">
        <v>11</v>
      </c>
      <c r="S27" s="28"/>
    </row>
    <row r="28" spans="1:19" s="2" customFormat="1" ht="24.75" customHeight="1">
      <c r="A28" s="68">
        <v>43231</v>
      </c>
      <c r="B28" s="73"/>
      <c r="C28" s="46"/>
      <c r="D28" s="8"/>
      <c r="E28" s="18"/>
      <c r="F28" s="9"/>
      <c r="G28" s="13">
        <f t="shared" si="1"/>
        <v>118</v>
      </c>
      <c r="H28" s="74"/>
      <c r="I28" s="75"/>
      <c r="J28" s="75"/>
      <c r="M28" s="3">
        <v>32</v>
      </c>
      <c r="N28" s="23" t="str">
        <f>CONCATENATE(B147)</f>
        <v/>
      </c>
      <c r="O28" s="23" t="str">
        <f>CONCATENATE(H147)</f>
        <v>_x000D_
_x000D__x000D_
_x000D__x000D_
_x000D__x000D_
_x000D_</v>
      </c>
      <c r="P28" s="23" t="str">
        <f t="shared" ref="P28:Q28" si="35">CONCATENATE(I147)</f>
        <v>F</v>
      </c>
      <c r="Q28" s="23" t="str">
        <f t="shared" si="35"/>
        <v>V2</v>
      </c>
      <c r="R28" s="26" t="s">
        <v>11</v>
      </c>
      <c r="S28" s="28"/>
    </row>
    <row r="29" spans="1:19" s="2" customFormat="1" ht="24.75" customHeight="1">
      <c r="A29" s="68">
        <v>43231</v>
      </c>
      <c r="B29" s="73"/>
      <c r="C29" s="46"/>
      <c r="D29" s="8"/>
      <c r="E29" s="18"/>
      <c r="F29" s="9"/>
      <c r="G29" s="13">
        <f t="shared" si="1"/>
        <v>118</v>
      </c>
      <c r="H29" s="74"/>
      <c r="I29" s="75"/>
      <c r="J29" s="75"/>
      <c r="M29" s="3">
        <v>33</v>
      </c>
      <c r="N29" s="23" t="str">
        <f>CONCATENATE(B152)</f>
        <v/>
      </c>
      <c r="O29" s="23" t="str">
        <f>CONCATENATE(H152)</f>
        <v>_x000D_
_x000D__x000D_
_x000D__x000D_
_x000D__x000D_
_x000D_</v>
      </c>
      <c r="P29" s="23" t="str">
        <f t="shared" ref="P29:Q29" si="36">CONCATENATE(I152)</f>
        <v>F</v>
      </c>
      <c r="Q29" s="23" t="str">
        <f t="shared" si="36"/>
        <v>V2</v>
      </c>
      <c r="R29" s="26" t="s">
        <v>11</v>
      </c>
      <c r="S29" s="28"/>
    </row>
    <row r="30" spans="1:19" s="2" customFormat="1" ht="24.75" customHeight="1">
      <c r="A30" s="68">
        <v>43231</v>
      </c>
      <c r="B30" s="73"/>
      <c r="C30" s="46"/>
      <c r="D30" s="8"/>
      <c r="E30" s="18"/>
      <c r="F30" s="9"/>
      <c r="G30" s="13">
        <f t="shared" si="1"/>
        <v>118</v>
      </c>
      <c r="H30" s="74"/>
      <c r="I30" s="75"/>
      <c r="J30" s="75"/>
      <c r="M30" s="3">
        <v>34</v>
      </c>
      <c r="N30" s="23" t="str">
        <f>CONCATENATE(B157)</f>
        <v/>
      </c>
      <c r="O30" s="23" t="str">
        <f>CONCATENATE(H157)</f>
        <v>_x000D_
_x000D__x000D_
_x000D__x000D_
_x000D__x000D_
_x000D_</v>
      </c>
      <c r="P30" s="23" t="str">
        <f t="shared" ref="P30:Q30" si="37">CONCATENATE(I157)</f>
        <v>F</v>
      </c>
      <c r="Q30" s="23" t="str">
        <f t="shared" si="37"/>
        <v>V2</v>
      </c>
      <c r="R30" s="26" t="s">
        <v>11</v>
      </c>
      <c r="S30" s="28"/>
    </row>
    <row r="31" spans="1:19" s="2" customFormat="1" ht="24.75" customHeight="1">
      <c r="A31" s="68">
        <v>43231</v>
      </c>
      <c r="B31" s="81"/>
      <c r="C31" s="47"/>
      <c r="D31" s="8"/>
      <c r="E31" s="18"/>
      <c r="F31" s="9"/>
      <c r="G31" s="13">
        <f t="shared" si="1"/>
        <v>118</v>
      </c>
      <c r="H31" s="74"/>
      <c r="I31" s="75"/>
      <c r="J31" s="75"/>
      <c r="M31" s="3">
        <v>35</v>
      </c>
      <c r="N31" s="23" t="str">
        <f>CONCATENATE(B162)</f>
        <v/>
      </c>
      <c r="O31" s="23" t="str">
        <f>CONCATENATE(H162)</f>
        <v>_x000D_
_x000D__x000D_
_x000D__x000D_
_x000D__x000D_
_x000D_</v>
      </c>
      <c r="P31" s="23" t="str">
        <f t="shared" ref="P31:Q31" si="38">CONCATENATE(I162)</f>
        <v>F</v>
      </c>
      <c r="Q31" s="23" t="str">
        <f t="shared" si="38"/>
        <v>V2</v>
      </c>
      <c r="R31" s="26" t="s">
        <v>11</v>
      </c>
      <c r="S31" s="28"/>
    </row>
    <row r="32" spans="1:19" s="2" customFormat="1" ht="24.75" customHeight="1">
      <c r="A32" s="68">
        <v>43231</v>
      </c>
      <c r="B32" s="72"/>
      <c r="C32" s="45"/>
      <c r="D32" s="8"/>
      <c r="E32" s="18"/>
      <c r="F32" s="9"/>
      <c r="G32" s="13">
        <f t="shared" si="1"/>
        <v>118</v>
      </c>
      <c r="H32" s="74" t="str">
        <f t="shared" ref="H32" si="39">D32&amp;CHAR(13)&amp;R32&amp;CHAR(13)&amp;D33&amp;CHAR(13)&amp;R33&amp;CHAR(13)&amp;D34&amp;CHAR(13)&amp;R34&amp;CHAR(13)&amp;D35&amp;CHAR(13)&amp;R35&amp;CHAR(13)&amp;D36</f>
        <v>_x000D_
_x000D__x000D_
_x000D__x000D_
_x000D__x000D_
_x000D_</v>
      </c>
      <c r="I32" s="75" t="str">
        <f>IF(COUNTIF(F32:F36,"H")&lt;&gt;0,"H","F")</f>
        <v>F</v>
      </c>
      <c r="J32" s="75" t="str">
        <f t="shared" ref="J32" si="40">IF(MIN(G32:G36)&lt;1," ",IF(MIN(G32:G36)&lt;18,"J",IF(MIN(G32:G36)&lt;40,"S",IF(MIN(G32:G36)&lt;60,"V1","V2"))))</f>
        <v>V2</v>
      </c>
      <c r="M32" s="3">
        <v>36</v>
      </c>
      <c r="N32" s="23" t="str">
        <f>CONCATENATE(B167)</f>
        <v/>
      </c>
      <c r="O32" s="23" t="str">
        <f>CONCATENATE(H167)</f>
        <v>_x000D_
_x000D__x000D_
_x000D__x000D_
_x000D__x000D_
_x000D_</v>
      </c>
      <c r="P32" s="23" t="str">
        <f t="shared" ref="P32:Q32" si="41">CONCATENATE(I167)</f>
        <v>F</v>
      </c>
      <c r="Q32" s="23" t="str">
        <f t="shared" si="41"/>
        <v>V2</v>
      </c>
      <c r="R32" s="26" t="s">
        <v>11</v>
      </c>
      <c r="S32" s="28"/>
    </row>
    <row r="33" spans="1:19" s="2" customFormat="1" ht="24.75" customHeight="1">
      <c r="A33" s="68">
        <v>43231</v>
      </c>
      <c r="B33" s="73"/>
      <c r="C33" s="46"/>
      <c r="D33" s="8"/>
      <c r="E33" s="18"/>
      <c r="F33" s="9"/>
      <c r="G33" s="13">
        <f t="shared" si="1"/>
        <v>118</v>
      </c>
      <c r="H33" s="74"/>
      <c r="I33" s="75"/>
      <c r="J33" s="75"/>
      <c r="M33" s="3">
        <v>37</v>
      </c>
      <c r="N33" s="23" t="str">
        <f>CONCATENATE(B167)</f>
        <v/>
      </c>
      <c r="O33" s="23" t="str">
        <f>CONCATENATE(H167)</f>
        <v>_x000D_
_x000D__x000D_
_x000D__x000D_
_x000D__x000D_
_x000D_</v>
      </c>
      <c r="P33" s="23" t="str">
        <f t="shared" ref="P33:Q33" si="42">CONCATENATE(I167)</f>
        <v>F</v>
      </c>
      <c r="Q33" s="23" t="str">
        <f t="shared" si="42"/>
        <v>V2</v>
      </c>
      <c r="R33" s="26" t="s">
        <v>11</v>
      </c>
      <c r="S33" s="28"/>
    </row>
    <row r="34" spans="1:19" s="2" customFormat="1" ht="24.75" customHeight="1">
      <c r="A34" s="68">
        <v>43231</v>
      </c>
      <c r="B34" s="73"/>
      <c r="C34" s="46"/>
      <c r="D34" s="8"/>
      <c r="E34" s="18"/>
      <c r="F34" s="9"/>
      <c r="G34" s="13">
        <f t="shared" si="1"/>
        <v>118</v>
      </c>
      <c r="H34" s="74"/>
      <c r="I34" s="75"/>
      <c r="J34" s="75"/>
      <c r="M34" s="3">
        <v>38</v>
      </c>
      <c r="N34" s="23" t="str">
        <f>CONCATENATE(B172)</f>
        <v/>
      </c>
      <c r="O34" s="23" t="str">
        <f>CONCATENATE(H172)</f>
        <v>_x000D_
_x000D__x000D_
_x000D__x000D_
_x000D__x000D_
_x000D_</v>
      </c>
      <c r="P34" s="23" t="str">
        <f t="shared" ref="P34:Q34" si="43">CONCATENATE(I172)</f>
        <v>F</v>
      </c>
      <c r="Q34" s="23" t="str">
        <f t="shared" si="43"/>
        <v>V2</v>
      </c>
      <c r="R34" s="26" t="s">
        <v>11</v>
      </c>
      <c r="S34" s="28"/>
    </row>
    <row r="35" spans="1:19" s="2" customFormat="1" ht="24.75" customHeight="1">
      <c r="A35" s="68">
        <v>43231</v>
      </c>
      <c r="B35" s="73"/>
      <c r="C35" s="46"/>
      <c r="D35" s="8"/>
      <c r="E35" s="18"/>
      <c r="F35" s="9"/>
      <c r="G35" s="13">
        <f t="shared" si="1"/>
        <v>118</v>
      </c>
      <c r="H35" s="74"/>
      <c r="I35" s="75"/>
      <c r="J35" s="75"/>
      <c r="M35" s="3">
        <v>39</v>
      </c>
      <c r="N35" s="23" t="str">
        <f>CONCATENATE(B177)</f>
        <v/>
      </c>
      <c r="O35" s="23" t="str">
        <f>CONCATENATE(H177)</f>
        <v>_x000D_
_x000D__x000D_
_x000D__x000D_
_x000D__x000D_
_x000D_</v>
      </c>
      <c r="P35" s="23" t="str">
        <f t="shared" ref="P35:Q35" si="44">CONCATENATE(I177)</f>
        <v>F</v>
      </c>
      <c r="Q35" s="23" t="str">
        <f t="shared" si="44"/>
        <v>V2</v>
      </c>
      <c r="R35" s="26" t="s">
        <v>11</v>
      </c>
      <c r="S35" s="28"/>
    </row>
    <row r="36" spans="1:19" s="2" customFormat="1" ht="24.75" customHeight="1">
      <c r="A36" s="68">
        <v>43231</v>
      </c>
      <c r="B36" s="81"/>
      <c r="C36" s="47"/>
      <c r="D36" s="8"/>
      <c r="E36" s="18"/>
      <c r="F36" s="9"/>
      <c r="G36" s="13">
        <f t="shared" si="1"/>
        <v>118</v>
      </c>
      <c r="H36" s="74"/>
      <c r="I36" s="75"/>
      <c r="J36" s="75"/>
      <c r="M36" s="3">
        <v>40</v>
      </c>
      <c r="N36" s="23" t="str">
        <f>CONCATENATE(B182)</f>
        <v/>
      </c>
      <c r="O36" s="23" t="str">
        <f>CONCATENATE(H182)</f>
        <v>_x000D_
_x000D__x000D_
_x000D__x000D_
_x000D__x000D_
_x000D_</v>
      </c>
      <c r="P36" s="23" t="str">
        <f t="shared" ref="P36:Q36" si="45">CONCATENATE(I182)</f>
        <v>F</v>
      </c>
      <c r="Q36" s="23" t="str">
        <f t="shared" si="45"/>
        <v>V2</v>
      </c>
      <c r="R36" s="26" t="s">
        <v>11</v>
      </c>
      <c r="S36" s="28"/>
    </row>
    <row r="37" spans="1:19" s="2" customFormat="1" ht="24.75" customHeight="1">
      <c r="A37" s="68">
        <v>43231</v>
      </c>
      <c r="B37" s="72"/>
      <c r="C37" s="45"/>
      <c r="D37" s="8"/>
      <c r="E37" s="18"/>
      <c r="F37" s="9"/>
      <c r="G37" s="13">
        <f t="shared" si="1"/>
        <v>118</v>
      </c>
      <c r="H37" s="74" t="str">
        <f t="shared" ref="H37" si="46">D37&amp;CHAR(13)&amp;R37&amp;CHAR(13)&amp;D38&amp;CHAR(13)&amp;R38&amp;CHAR(13)&amp;D39&amp;CHAR(13)&amp;R39&amp;CHAR(13)&amp;D40&amp;CHAR(13)&amp;R40&amp;CHAR(13)&amp;D41</f>
        <v>_x000D_
_x000D__x000D_
_x000D__x000D_
_x000D__x000D_
_x000D_</v>
      </c>
      <c r="I37" s="75" t="str">
        <f>IF(COUNTIF(F37:F41,"H")&lt;&gt;0,"H","F")</f>
        <v>F</v>
      </c>
      <c r="J37" s="75" t="str">
        <f t="shared" ref="J37" si="47">IF(MIN(G37:G41)&lt;1," ",IF(MIN(G37:G41)&lt;18,"J",IF(MIN(G37:G41)&lt;40,"S",IF(MIN(G37:G41)&lt;60,"V1","V2"))))</f>
        <v>V2</v>
      </c>
      <c r="M37" s="22"/>
      <c r="N37" s="22"/>
      <c r="O37" s="27"/>
      <c r="P37" s="28"/>
      <c r="Q37" s="28"/>
      <c r="R37" s="26" t="s">
        <v>11</v>
      </c>
      <c r="S37" s="28"/>
    </row>
    <row r="38" spans="1:19" s="2" customFormat="1" ht="24.75" customHeight="1">
      <c r="A38" s="68">
        <v>43231</v>
      </c>
      <c r="B38" s="73"/>
      <c r="C38" s="46"/>
      <c r="D38" s="8"/>
      <c r="E38" s="18"/>
      <c r="F38" s="9"/>
      <c r="G38" s="13">
        <f t="shared" si="1"/>
        <v>118</v>
      </c>
      <c r="H38" s="74"/>
      <c r="I38" s="75"/>
      <c r="J38" s="75"/>
      <c r="M38" s="22"/>
      <c r="N38" s="22"/>
      <c r="O38" s="27"/>
      <c r="P38" s="28"/>
      <c r="Q38" s="28"/>
      <c r="R38" s="26" t="s">
        <v>11</v>
      </c>
      <c r="S38" s="28"/>
    </row>
    <row r="39" spans="1:19" s="2" customFormat="1" ht="24.75" customHeight="1">
      <c r="A39" s="68">
        <v>43231</v>
      </c>
      <c r="B39" s="73"/>
      <c r="C39" s="46"/>
      <c r="D39" s="8"/>
      <c r="E39" s="18"/>
      <c r="F39" s="9"/>
      <c r="G39" s="13">
        <f t="shared" si="1"/>
        <v>118</v>
      </c>
      <c r="H39" s="74"/>
      <c r="I39" s="75"/>
      <c r="J39" s="75"/>
      <c r="M39" s="22"/>
      <c r="N39" s="22"/>
      <c r="O39" s="27"/>
      <c r="P39" s="28"/>
      <c r="Q39" s="28"/>
      <c r="R39" s="26" t="s">
        <v>11</v>
      </c>
      <c r="S39" s="28"/>
    </row>
    <row r="40" spans="1:19" s="2" customFormat="1" ht="24.75" customHeight="1">
      <c r="A40" s="68">
        <v>43231</v>
      </c>
      <c r="B40" s="73"/>
      <c r="C40" s="46"/>
      <c r="D40" s="8"/>
      <c r="E40" s="18"/>
      <c r="F40" s="9"/>
      <c r="G40" s="13">
        <f t="shared" si="1"/>
        <v>118</v>
      </c>
      <c r="H40" s="74"/>
      <c r="I40" s="75"/>
      <c r="J40" s="75"/>
      <c r="M40" s="22"/>
      <c r="N40" s="22"/>
      <c r="O40" s="27"/>
      <c r="P40" s="28"/>
      <c r="Q40" s="28"/>
      <c r="R40" s="26" t="s">
        <v>11</v>
      </c>
      <c r="S40" s="28"/>
    </row>
    <row r="41" spans="1:19" s="2" customFormat="1" ht="24.75" customHeight="1">
      <c r="A41" s="68">
        <v>43231</v>
      </c>
      <c r="B41" s="81"/>
      <c r="C41" s="47"/>
      <c r="D41" s="8"/>
      <c r="E41" s="18"/>
      <c r="F41" s="9"/>
      <c r="G41" s="13">
        <f t="shared" si="1"/>
        <v>118</v>
      </c>
      <c r="H41" s="74"/>
      <c r="I41" s="75"/>
      <c r="J41" s="75"/>
      <c r="M41" s="22"/>
      <c r="N41" s="22"/>
      <c r="O41" s="27"/>
      <c r="P41" s="28"/>
      <c r="Q41" s="28"/>
      <c r="R41" s="26" t="s">
        <v>11</v>
      </c>
      <c r="S41" s="28"/>
    </row>
    <row r="42" spans="1:19" s="2" customFormat="1" ht="24.75" customHeight="1">
      <c r="A42" s="68">
        <v>43231</v>
      </c>
      <c r="B42" s="72"/>
      <c r="C42" s="45"/>
      <c r="D42" s="8"/>
      <c r="E42" s="18"/>
      <c r="F42" s="9"/>
      <c r="G42" s="13">
        <f t="shared" si="1"/>
        <v>118</v>
      </c>
      <c r="H42" s="74" t="str">
        <f t="shared" ref="H42" si="48">D42&amp;CHAR(13)&amp;R42&amp;CHAR(13)&amp;D43&amp;CHAR(13)&amp;R43&amp;CHAR(13)&amp;D44&amp;CHAR(13)&amp;R44&amp;CHAR(13)&amp;D45&amp;CHAR(13)&amp;R45&amp;CHAR(13)&amp;D46</f>
        <v>_x000D_
_x000D__x000D_
_x000D__x000D_
_x000D__x000D_
_x000D_</v>
      </c>
      <c r="I42" s="75" t="str">
        <f>IF(COUNTIF(F42:F46,"H")&lt;&gt;0,"H","F")</f>
        <v>F</v>
      </c>
      <c r="J42" s="75" t="str">
        <f t="shared" ref="J42" si="49">IF(MIN(G42:G46)&lt;1," ",IF(MIN(G42:G46)&lt;18,"J",IF(MIN(G42:G46)&lt;40,"S",IF(MIN(G42:G46)&lt;60,"V1","V2"))))</f>
        <v>V2</v>
      </c>
      <c r="M42" s="22"/>
      <c r="N42" s="22"/>
      <c r="O42" s="27"/>
      <c r="P42" s="28"/>
      <c r="Q42" s="28"/>
      <c r="R42" s="26" t="s">
        <v>11</v>
      </c>
      <c r="S42" s="28"/>
    </row>
    <row r="43" spans="1:19" s="2" customFormat="1" ht="24.75" customHeight="1">
      <c r="A43" s="68">
        <v>43231</v>
      </c>
      <c r="B43" s="73"/>
      <c r="C43" s="46"/>
      <c r="D43" s="8"/>
      <c r="E43" s="18"/>
      <c r="F43" s="9"/>
      <c r="G43" s="13">
        <f t="shared" si="1"/>
        <v>118</v>
      </c>
      <c r="H43" s="74"/>
      <c r="I43" s="75"/>
      <c r="J43" s="75"/>
      <c r="M43" s="22"/>
      <c r="N43" s="22"/>
      <c r="O43" s="27"/>
      <c r="P43" s="28"/>
      <c r="Q43" s="28"/>
      <c r="R43" s="26" t="s">
        <v>11</v>
      </c>
      <c r="S43" s="28"/>
    </row>
    <row r="44" spans="1:19" s="2" customFormat="1" ht="24.75" customHeight="1">
      <c r="A44" s="68">
        <v>43231</v>
      </c>
      <c r="B44" s="73"/>
      <c r="C44" s="46"/>
      <c r="D44" s="8"/>
      <c r="E44" s="18"/>
      <c r="F44" s="9"/>
      <c r="G44" s="13">
        <f t="shared" si="1"/>
        <v>118</v>
      </c>
      <c r="H44" s="74"/>
      <c r="I44" s="75"/>
      <c r="J44" s="75"/>
      <c r="M44" s="22"/>
      <c r="N44" s="22"/>
      <c r="O44" s="27"/>
      <c r="P44" s="28"/>
      <c r="Q44" s="28"/>
      <c r="R44" s="26" t="s">
        <v>11</v>
      </c>
      <c r="S44" s="28"/>
    </row>
    <row r="45" spans="1:19" s="2" customFormat="1" ht="24.75" customHeight="1">
      <c r="A45" s="68">
        <v>43231</v>
      </c>
      <c r="B45" s="73"/>
      <c r="C45" s="46"/>
      <c r="D45" s="8"/>
      <c r="E45" s="18"/>
      <c r="F45" s="9"/>
      <c r="G45" s="13">
        <f t="shared" si="1"/>
        <v>118</v>
      </c>
      <c r="H45" s="74"/>
      <c r="I45" s="75"/>
      <c r="J45" s="75"/>
      <c r="M45" s="22"/>
      <c r="N45" s="22"/>
      <c r="O45" s="27"/>
      <c r="P45" s="28"/>
      <c r="Q45" s="28"/>
      <c r="R45" s="26" t="s">
        <v>11</v>
      </c>
      <c r="S45" s="28"/>
    </row>
    <row r="46" spans="1:19" s="2" customFormat="1" ht="24.75" customHeight="1">
      <c r="A46" s="68">
        <v>43231</v>
      </c>
      <c r="B46" s="81"/>
      <c r="C46" s="47"/>
      <c r="D46" s="8"/>
      <c r="E46" s="18"/>
      <c r="F46" s="9"/>
      <c r="G46" s="13">
        <f t="shared" si="1"/>
        <v>118</v>
      </c>
      <c r="H46" s="74"/>
      <c r="I46" s="75"/>
      <c r="J46" s="75"/>
      <c r="M46" s="22"/>
      <c r="N46" s="22"/>
      <c r="O46" s="27"/>
      <c r="P46" s="28"/>
      <c r="Q46" s="28"/>
      <c r="R46" s="26" t="s">
        <v>11</v>
      </c>
      <c r="S46" s="28"/>
    </row>
    <row r="47" spans="1:19" s="2" customFormat="1" ht="24.75" customHeight="1">
      <c r="A47" s="68">
        <v>43231</v>
      </c>
      <c r="B47" s="72"/>
      <c r="C47" s="45"/>
      <c r="D47" s="8"/>
      <c r="E47" s="18"/>
      <c r="F47" s="9"/>
      <c r="G47" s="13">
        <f t="shared" si="1"/>
        <v>118</v>
      </c>
      <c r="H47" s="74" t="str">
        <f t="shared" ref="H47" si="50">D47&amp;CHAR(13)&amp;R47&amp;CHAR(13)&amp;D48&amp;CHAR(13)&amp;R48&amp;CHAR(13)&amp;D49&amp;CHAR(13)&amp;R49&amp;CHAR(13)&amp;D50&amp;CHAR(13)&amp;R50&amp;CHAR(13)&amp;D51</f>
        <v>_x000D_
_x000D__x000D_
_x000D__x000D_
_x000D__x000D_
_x000D_</v>
      </c>
      <c r="I47" s="75" t="str">
        <f>IF(COUNTIF(F47:F51,"H")&lt;&gt;0,"H","F")</f>
        <v>F</v>
      </c>
      <c r="J47" s="75" t="str">
        <f t="shared" ref="J47" si="51">IF(MIN(G47:G51)&lt;1," ",IF(MIN(G47:G51)&lt;18,"J",IF(MIN(G47:G51)&lt;40,"S",IF(MIN(G47:G51)&lt;60,"V1","V2"))))</f>
        <v>V2</v>
      </c>
      <c r="M47" s="22"/>
      <c r="N47" s="22"/>
      <c r="O47" s="27"/>
      <c r="P47" s="28"/>
      <c r="Q47" s="28"/>
      <c r="R47" s="26" t="s">
        <v>11</v>
      </c>
      <c r="S47" s="28"/>
    </row>
    <row r="48" spans="1:19" s="2" customFormat="1" ht="24.75" customHeight="1">
      <c r="A48" s="68">
        <v>43231</v>
      </c>
      <c r="B48" s="73"/>
      <c r="C48" s="46"/>
      <c r="D48" s="8"/>
      <c r="E48" s="18"/>
      <c r="F48" s="9"/>
      <c r="G48" s="13">
        <f t="shared" si="1"/>
        <v>118</v>
      </c>
      <c r="H48" s="74"/>
      <c r="I48" s="75"/>
      <c r="J48" s="75"/>
      <c r="M48" s="22"/>
      <c r="N48" s="22"/>
      <c r="O48" s="27"/>
      <c r="P48" s="28"/>
      <c r="Q48" s="28"/>
      <c r="R48" s="26" t="s">
        <v>11</v>
      </c>
      <c r="S48" s="28"/>
    </row>
    <row r="49" spans="1:19" s="2" customFormat="1" ht="24.75" customHeight="1">
      <c r="A49" s="68">
        <v>43231</v>
      </c>
      <c r="B49" s="73"/>
      <c r="C49" s="46"/>
      <c r="D49" s="8"/>
      <c r="E49" s="18"/>
      <c r="F49" s="9"/>
      <c r="G49" s="13">
        <f t="shared" si="1"/>
        <v>118</v>
      </c>
      <c r="H49" s="74"/>
      <c r="I49" s="75"/>
      <c r="J49" s="75"/>
      <c r="M49" s="22"/>
      <c r="N49" s="22"/>
      <c r="O49" s="27"/>
      <c r="P49" s="28"/>
      <c r="Q49" s="28"/>
      <c r="R49" s="26" t="s">
        <v>11</v>
      </c>
      <c r="S49" s="28"/>
    </row>
    <row r="50" spans="1:19" s="2" customFormat="1" ht="24.75" customHeight="1">
      <c r="A50" s="68">
        <v>43231</v>
      </c>
      <c r="B50" s="73"/>
      <c r="C50" s="46"/>
      <c r="D50" s="8"/>
      <c r="E50" s="18"/>
      <c r="F50" s="9"/>
      <c r="G50" s="13">
        <f t="shared" si="1"/>
        <v>118</v>
      </c>
      <c r="H50" s="74"/>
      <c r="I50" s="75"/>
      <c r="J50" s="75"/>
      <c r="M50" s="22"/>
      <c r="N50" s="22"/>
      <c r="O50" s="27"/>
      <c r="P50" s="28"/>
      <c r="Q50" s="28"/>
      <c r="R50" s="26" t="s">
        <v>11</v>
      </c>
      <c r="S50" s="28"/>
    </row>
    <row r="51" spans="1:19" s="2" customFormat="1" ht="24.75" customHeight="1">
      <c r="A51" s="68">
        <v>43231</v>
      </c>
      <c r="B51" s="81"/>
      <c r="C51" s="47"/>
      <c r="D51" s="8"/>
      <c r="E51" s="18"/>
      <c r="F51" s="9"/>
      <c r="G51" s="13">
        <f t="shared" si="1"/>
        <v>118</v>
      </c>
      <c r="H51" s="74"/>
      <c r="I51" s="75"/>
      <c r="J51" s="75"/>
      <c r="M51" s="22"/>
      <c r="N51" s="22"/>
      <c r="O51" s="27"/>
      <c r="P51" s="28"/>
      <c r="Q51" s="28"/>
      <c r="R51" s="26" t="s">
        <v>11</v>
      </c>
      <c r="S51" s="28"/>
    </row>
    <row r="52" spans="1:19" s="2" customFormat="1" ht="24.75" customHeight="1">
      <c r="A52" s="68">
        <v>43231</v>
      </c>
      <c r="B52" s="72"/>
      <c r="C52" s="45"/>
      <c r="D52" s="8"/>
      <c r="E52" s="18"/>
      <c r="F52" s="9"/>
      <c r="G52" s="13">
        <f t="shared" si="1"/>
        <v>118</v>
      </c>
      <c r="H52" s="74" t="str">
        <f t="shared" ref="H52" si="52">D52&amp;CHAR(13)&amp;R52&amp;CHAR(13)&amp;D53&amp;CHAR(13)&amp;R53&amp;CHAR(13)&amp;D54&amp;CHAR(13)&amp;R54&amp;CHAR(13)&amp;D55&amp;CHAR(13)&amp;R55&amp;CHAR(13)&amp;D56</f>
        <v>_x000D_
_x000D__x000D_
_x000D__x000D_
_x000D__x000D_
_x000D_</v>
      </c>
      <c r="I52" s="75" t="str">
        <f>IF(COUNTIF(F52:F56,"H")&lt;&gt;0,"H","F")</f>
        <v>F</v>
      </c>
      <c r="J52" s="75" t="str">
        <f t="shared" ref="J52" si="53">IF(MIN(G52:G56)&lt;1," ",IF(MIN(G52:G56)&lt;18,"J",IF(MIN(G52:G56)&lt;40,"S",IF(MIN(G52:G56)&lt;60,"V1","V2"))))</f>
        <v>V2</v>
      </c>
      <c r="M52" s="22"/>
      <c r="N52" s="22"/>
      <c r="O52" s="27"/>
      <c r="P52" s="28"/>
      <c r="Q52" s="28"/>
      <c r="R52" s="26" t="s">
        <v>11</v>
      </c>
      <c r="S52" s="28"/>
    </row>
    <row r="53" spans="1:19" s="2" customFormat="1" ht="24.75" customHeight="1">
      <c r="A53" s="68">
        <v>43231</v>
      </c>
      <c r="B53" s="73"/>
      <c r="C53" s="46"/>
      <c r="D53" s="8"/>
      <c r="E53" s="18"/>
      <c r="F53" s="9"/>
      <c r="G53" s="13">
        <f t="shared" si="1"/>
        <v>118</v>
      </c>
      <c r="H53" s="74"/>
      <c r="I53" s="75"/>
      <c r="J53" s="75"/>
      <c r="M53" s="22"/>
      <c r="N53" s="22"/>
      <c r="O53" s="27"/>
      <c r="P53" s="28"/>
      <c r="Q53" s="28"/>
      <c r="R53" s="26" t="s">
        <v>11</v>
      </c>
      <c r="S53" s="28"/>
    </row>
    <row r="54" spans="1:19" s="2" customFormat="1" ht="24.75" customHeight="1">
      <c r="A54" s="68">
        <v>43231</v>
      </c>
      <c r="B54" s="73"/>
      <c r="C54" s="46"/>
      <c r="D54" s="8"/>
      <c r="E54" s="18"/>
      <c r="F54" s="9"/>
      <c r="G54" s="13">
        <f t="shared" si="1"/>
        <v>118</v>
      </c>
      <c r="H54" s="74"/>
      <c r="I54" s="75"/>
      <c r="J54" s="75"/>
      <c r="M54" s="22"/>
      <c r="N54" s="22"/>
      <c r="O54" s="27"/>
      <c r="P54" s="28"/>
      <c r="Q54" s="28"/>
      <c r="R54" s="26" t="s">
        <v>11</v>
      </c>
      <c r="S54" s="28"/>
    </row>
    <row r="55" spans="1:19" s="2" customFormat="1" ht="24.75" customHeight="1">
      <c r="A55" s="68">
        <v>43231</v>
      </c>
      <c r="B55" s="73"/>
      <c r="C55" s="46"/>
      <c r="D55" s="8"/>
      <c r="E55" s="18"/>
      <c r="F55" s="9"/>
      <c r="G55" s="13">
        <f t="shared" si="1"/>
        <v>118</v>
      </c>
      <c r="H55" s="74"/>
      <c r="I55" s="75"/>
      <c r="J55" s="75"/>
      <c r="M55" s="22"/>
      <c r="N55" s="22"/>
      <c r="O55" s="27"/>
      <c r="P55" s="28"/>
      <c r="Q55" s="28"/>
      <c r="R55" s="26" t="s">
        <v>11</v>
      </c>
      <c r="S55" s="28"/>
    </row>
    <row r="56" spans="1:19" s="2" customFormat="1" ht="24.75" customHeight="1">
      <c r="A56" s="68">
        <v>43231</v>
      </c>
      <c r="B56" s="81"/>
      <c r="C56" s="47"/>
      <c r="D56" s="8"/>
      <c r="E56" s="18"/>
      <c r="F56" s="9"/>
      <c r="G56" s="13">
        <f t="shared" si="1"/>
        <v>118</v>
      </c>
      <c r="H56" s="74"/>
      <c r="I56" s="75"/>
      <c r="J56" s="75"/>
      <c r="M56" s="22"/>
      <c r="N56" s="22"/>
      <c r="O56" s="27"/>
      <c r="P56" s="28"/>
      <c r="Q56" s="28"/>
      <c r="R56" s="26" t="s">
        <v>11</v>
      </c>
      <c r="S56" s="28"/>
    </row>
    <row r="57" spans="1:19" s="2" customFormat="1" ht="24.75" customHeight="1">
      <c r="A57" s="68">
        <v>43231</v>
      </c>
      <c r="B57" s="72"/>
      <c r="C57" s="45"/>
      <c r="D57" s="8"/>
      <c r="E57" s="18"/>
      <c r="F57" s="9"/>
      <c r="G57" s="13">
        <f t="shared" si="1"/>
        <v>118</v>
      </c>
      <c r="H57" s="74" t="str">
        <f t="shared" ref="H57" si="54">D57&amp;CHAR(13)&amp;R57&amp;CHAR(13)&amp;D58&amp;CHAR(13)&amp;R58&amp;CHAR(13)&amp;D59&amp;CHAR(13)&amp;R59&amp;CHAR(13)&amp;D60&amp;CHAR(13)&amp;R60&amp;CHAR(13)&amp;D61</f>
        <v>_x000D_
_x000D__x000D_
_x000D__x000D_
_x000D__x000D_
_x000D_</v>
      </c>
      <c r="I57" s="75" t="str">
        <f>IF(COUNTIF(F57:F61,"H")&lt;&gt;0,"H","F")</f>
        <v>F</v>
      </c>
      <c r="J57" s="75" t="str">
        <f t="shared" ref="J57" si="55">IF(MIN(G57:G61)&lt;1," ",IF(MIN(G57:G61)&lt;18,"J",IF(MIN(G57:G61)&lt;40,"S",IF(MIN(G57:G61)&lt;60,"V1","V2"))))</f>
        <v>V2</v>
      </c>
      <c r="M57" s="22"/>
      <c r="N57" s="22"/>
      <c r="O57" s="27"/>
      <c r="P57" s="28"/>
      <c r="Q57" s="28"/>
      <c r="R57" s="26" t="s">
        <v>11</v>
      </c>
      <c r="S57" s="28"/>
    </row>
    <row r="58" spans="1:19" s="2" customFormat="1" ht="24.75" customHeight="1">
      <c r="A58" s="68">
        <v>43231</v>
      </c>
      <c r="B58" s="73"/>
      <c r="C58" s="46"/>
      <c r="D58" s="8"/>
      <c r="E58" s="18"/>
      <c r="F58" s="9"/>
      <c r="G58" s="13">
        <f t="shared" si="1"/>
        <v>118</v>
      </c>
      <c r="H58" s="74"/>
      <c r="I58" s="75"/>
      <c r="J58" s="75"/>
      <c r="M58" s="22"/>
      <c r="N58" s="22"/>
      <c r="O58" s="27"/>
      <c r="P58" s="28"/>
      <c r="Q58" s="28"/>
      <c r="R58" s="26" t="s">
        <v>11</v>
      </c>
      <c r="S58" s="28"/>
    </row>
    <row r="59" spans="1:19" s="2" customFormat="1" ht="24.75" customHeight="1">
      <c r="A59" s="68">
        <v>43231</v>
      </c>
      <c r="B59" s="73"/>
      <c r="C59" s="46"/>
      <c r="D59" s="8"/>
      <c r="E59" s="18"/>
      <c r="F59" s="9"/>
      <c r="G59" s="13">
        <f t="shared" si="1"/>
        <v>118</v>
      </c>
      <c r="H59" s="74"/>
      <c r="I59" s="75"/>
      <c r="J59" s="75"/>
      <c r="M59" s="22"/>
      <c r="N59" s="22"/>
      <c r="O59" s="27"/>
      <c r="P59" s="28"/>
      <c r="Q59" s="28"/>
      <c r="R59" s="26" t="s">
        <v>11</v>
      </c>
      <c r="S59" s="28"/>
    </row>
    <row r="60" spans="1:19" s="2" customFormat="1" ht="24.75" customHeight="1">
      <c r="A60" s="68">
        <v>43231</v>
      </c>
      <c r="B60" s="73"/>
      <c r="C60" s="46"/>
      <c r="D60" s="8"/>
      <c r="E60" s="18"/>
      <c r="F60" s="9"/>
      <c r="G60" s="13">
        <f t="shared" si="1"/>
        <v>118</v>
      </c>
      <c r="H60" s="74"/>
      <c r="I60" s="75"/>
      <c r="J60" s="75"/>
      <c r="M60" s="22"/>
      <c r="N60" s="22"/>
      <c r="O60" s="27"/>
      <c r="P60" s="28"/>
      <c r="Q60" s="28"/>
      <c r="R60" s="26" t="s">
        <v>11</v>
      </c>
      <c r="S60" s="28"/>
    </row>
    <row r="61" spans="1:19" s="2" customFormat="1" ht="24.75" customHeight="1">
      <c r="A61" s="68">
        <v>43231</v>
      </c>
      <c r="B61" s="81"/>
      <c r="C61" s="47"/>
      <c r="D61" s="8"/>
      <c r="E61" s="18"/>
      <c r="F61" s="9"/>
      <c r="G61" s="13">
        <f t="shared" si="1"/>
        <v>118</v>
      </c>
      <c r="H61" s="74"/>
      <c r="I61" s="75"/>
      <c r="J61" s="75"/>
      <c r="M61" s="22"/>
      <c r="N61" s="22"/>
      <c r="O61" s="27"/>
      <c r="P61" s="28"/>
      <c r="Q61" s="28"/>
      <c r="R61" s="26" t="s">
        <v>11</v>
      </c>
      <c r="S61" s="28"/>
    </row>
    <row r="62" spans="1:19" s="2" customFormat="1" ht="24.75" customHeight="1">
      <c r="A62" s="68">
        <v>43231</v>
      </c>
      <c r="B62" s="72"/>
      <c r="C62" s="45"/>
      <c r="D62" s="8"/>
      <c r="E62" s="18"/>
      <c r="F62" s="9"/>
      <c r="G62" s="13">
        <f t="shared" si="1"/>
        <v>118</v>
      </c>
      <c r="H62" s="74" t="str">
        <f t="shared" ref="H62" si="56">D62&amp;CHAR(13)&amp;R62&amp;CHAR(13)&amp;D63&amp;CHAR(13)&amp;R63&amp;CHAR(13)&amp;D64&amp;CHAR(13)&amp;R64&amp;CHAR(13)&amp;D65&amp;CHAR(13)&amp;R65&amp;CHAR(13)&amp;D66</f>
        <v>_x000D_
_x000D__x000D_
_x000D__x000D_
_x000D__x000D_
_x000D_</v>
      </c>
      <c r="I62" s="75" t="str">
        <f>IF(COUNTIF(F62:F66,"H")&lt;&gt;0,"H","F")</f>
        <v>F</v>
      </c>
      <c r="J62" s="75" t="str">
        <f t="shared" ref="J62" si="57">IF(MIN(G62:G66)&lt;1," ",IF(MIN(G62:G66)&lt;18,"J",IF(MIN(G62:G66)&lt;40,"S",IF(MIN(G62:G66)&lt;60,"V1","V2"))))</f>
        <v>V2</v>
      </c>
      <c r="M62" s="22"/>
      <c r="N62" s="22"/>
      <c r="O62" s="27"/>
      <c r="P62" s="28"/>
      <c r="Q62" s="28"/>
      <c r="R62" s="26" t="s">
        <v>11</v>
      </c>
      <c r="S62" s="28"/>
    </row>
    <row r="63" spans="1:19" s="2" customFormat="1" ht="24.75" customHeight="1">
      <c r="A63" s="68">
        <v>43231</v>
      </c>
      <c r="B63" s="73"/>
      <c r="C63" s="46"/>
      <c r="D63" s="8"/>
      <c r="E63" s="18"/>
      <c r="F63" s="9"/>
      <c r="G63" s="13">
        <f t="shared" si="1"/>
        <v>118</v>
      </c>
      <c r="H63" s="74"/>
      <c r="I63" s="75"/>
      <c r="J63" s="75"/>
      <c r="M63" s="22"/>
      <c r="N63" s="22"/>
      <c r="O63" s="27"/>
      <c r="P63" s="28"/>
      <c r="Q63" s="28"/>
      <c r="R63" s="26" t="s">
        <v>11</v>
      </c>
      <c r="S63" s="28"/>
    </row>
    <row r="64" spans="1:19" s="2" customFormat="1" ht="24.75" customHeight="1">
      <c r="A64" s="68">
        <v>43231</v>
      </c>
      <c r="B64" s="73"/>
      <c r="C64" s="46"/>
      <c r="D64" s="8"/>
      <c r="E64" s="18"/>
      <c r="F64" s="9"/>
      <c r="G64" s="13">
        <f t="shared" si="1"/>
        <v>118</v>
      </c>
      <c r="H64" s="74"/>
      <c r="I64" s="75"/>
      <c r="J64" s="75"/>
      <c r="M64" s="22"/>
      <c r="N64" s="22"/>
      <c r="O64" s="27"/>
      <c r="P64" s="28"/>
      <c r="Q64" s="28"/>
      <c r="R64" s="26" t="s">
        <v>11</v>
      </c>
      <c r="S64" s="28"/>
    </row>
    <row r="65" spans="1:19" s="2" customFormat="1" ht="24.75" customHeight="1">
      <c r="A65" s="68">
        <v>43231</v>
      </c>
      <c r="B65" s="73"/>
      <c r="C65" s="46"/>
      <c r="D65" s="8"/>
      <c r="E65" s="18"/>
      <c r="F65" s="9"/>
      <c r="G65" s="13">
        <f t="shared" si="1"/>
        <v>118</v>
      </c>
      <c r="H65" s="74"/>
      <c r="I65" s="75"/>
      <c r="J65" s="75"/>
      <c r="M65" s="22"/>
      <c r="N65" s="22"/>
      <c r="O65" s="27"/>
      <c r="P65" s="28"/>
      <c r="Q65" s="28"/>
      <c r="R65" s="26" t="s">
        <v>11</v>
      </c>
      <c r="S65" s="28"/>
    </row>
    <row r="66" spans="1:19" s="2" customFormat="1" ht="24.75" customHeight="1">
      <c r="A66" s="68">
        <v>43231</v>
      </c>
      <c r="B66" s="81"/>
      <c r="C66" s="47"/>
      <c r="D66" s="8"/>
      <c r="E66" s="18"/>
      <c r="F66" s="9"/>
      <c r="G66" s="13">
        <f t="shared" si="1"/>
        <v>118</v>
      </c>
      <c r="H66" s="74"/>
      <c r="I66" s="75"/>
      <c r="J66" s="75"/>
      <c r="M66" s="22"/>
      <c r="N66" s="22"/>
      <c r="O66" s="27"/>
      <c r="P66" s="28"/>
      <c r="Q66" s="28"/>
      <c r="R66" s="26" t="s">
        <v>11</v>
      </c>
      <c r="S66" s="28"/>
    </row>
    <row r="67" spans="1:19" s="2" customFormat="1" ht="24.75" customHeight="1">
      <c r="A67" s="68">
        <v>43231</v>
      </c>
      <c r="B67" s="72"/>
      <c r="C67" s="45"/>
      <c r="D67" s="8"/>
      <c r="E67" s="18"/>
      <c r="F67" s="9"/>
      <c r="G67" s="13">
        <f t="shared" ref="G67:G130" si="58">DATEDIF(E67,A67,"Y")</f>
        <v>118</v>
      </c>
      <c r="H67" s="74" t="str">
        <f t="shared" ref="H67" si="59">D67&amp;CHAR(13)&amp;R67&amp;CHAR(13)&amp;D68&amp;CHAR(13)&amp;R68&amp;CHAR(13)&amp;D69&amp;CHAR(13)&amp;R69&amp;CHAR(13)&amp;D70&amp;CHAR(13)&amp;R70&amp;CHAR(13)&amp;D71</f>
        <v>_x000D_
_x000D__x000D_
_x000D__x000D_
_x000D__x000D_
_x000D_</v>
      </c>
      <c r="I67" s="75" t="str">
        <f>IF(COUNTIF(F67:F71,"H")&lt;&gt;0,"H","F")</f>
        <v>F</v>
      </c>
      <c r="J67" s="75" t="str">
        <f t="shared" ref="J67" si="60">IF(MIN(G67:G71)&lt;1," ",IF(MIN(G67:G71)&lt;18,"J",IF(MIN(G67:G71)&lt;40,"S",IF(MIN(G67:G71)&lt;60,"V1","V2"))))</f>
        <v>V2</v>
      </c>
      <c r="M67" s="22"/>
      <c r="N67" s="22"/>
      <c r="O67" s="27"/>
      <c r="P67" s="28"/>
      <c r="Q67" s="28"/>
      <c r="R67" s="26" t="s">
        <v>11</v>
      </c>
      <c r="S67" s="28"/>
    </row>
    <row r="68" spans="1:19" s="2" customFormat="1" ht="24.75" customHeight="1">
      <c r="A68" s="68">
        <v>43231</v>
      </c>
      <c r="B68" s="73"/>
      <c r="C68" s="46"/>
      <c r="D68" s="8"/>
      <c r="E68" s="18"/>
      <c r="F68" s="9"/>
      <c r="G68" s="13">
        <f t="shared" si="58"/>
        <v>118</v>
      </c>
      <c r="H68" s="74"/>
      <c r="I68" s="75"/>
      <c r="J68" s="75"/>
      <c r="M68" s="22"/>
      <c r="N68" s="22"/>
      <c r="O68" s="27"/>
      <c r="P68" s="28"/>
      <c r="Q68" s="28"/>
      <c r="R68" s="26" t="s">
        <v>11</v>
      </c>
      <c r="S68" s="28"/>
    </row>
    <row r="69" spans="1:19" s="2" customFormat="1" ht="24.75" customHeight="1">
      <c r="A69" s="68">
        <v>43231</v>
      </c>
      <c r="B69" s="73"/>
      <c r="C69" s="46"/>
      <c r="D69" s="8"/>
      <c r="E69" s="18"/>
      <c r="F69" s="9"/>
      <c r="G69" s="13">
        <f t="shared" si="58"/>
        <v>118</v>
      </c>
      <c r="H69" s="74"/>
      <c r="I69" s="75"/>
      <c r="J69" s="75"/>
      <c r="M69" s="22"/>
      <c r="N69" s="22"/>
      <c r="O69" s="27"/>
      <c r="P69" s="28"/>
      <c r="Q69" s="28"/>
      <c r="R69" s="26" t="s">
        <v>11</v>
      </c>
      <c r="S69" s="28"/>
    </row>
    <row r="70" spans="1:19" s="2" customFormat="1" ht="24.75" customHeight="1">
      <c r="A70" s="68">
        <v>43231</v>
      </c>
      <c r="B70" s="73"/>
      <c r="C70" s="46"/>
      <c r="D70" s="8"/>
      <c r="E70" s="18"/>
      <c r="F70" s="9"/>
      <c r="G70" s="13">
        <f t="shared" si="58"/>
        <v>118</v>
      </c>
      <c r="H70" s="74"/>
      <c r="I70" s="75"/>
      <c r="J70" s="75"/>
      <c r="M70" s="22"/>
      <c r="N70" s="22"/>
      <c r="O70" s="27"/>
      <c r="P70" s="28"/>
      <c r="Q70" s="28"/>
      <c r="R70" s="26" t="s">
        <v>11</v>
      </c>
      <c r="S70" s="28"/>
    </row>
    <row r="71" spans="1:19" s="2" customFormat="1" ht="24.75" customHeight="1">
      <c r="A71" s="68">
        <v>43231</v>
      </c>
      <c r="B71" s="81"/>
      <c r="C71" s="47"/>
      <c r="D71" s="8"/>
      <c r="E71" s="18"/>
      <c r="F71" s="9"/>
      <c r="G71" s="13">
        <f t="shared" si="58"/>
        <v>118</v>
      </c>
      <c r="H71" s="74"/>
      <c r="I71" s="75"/>
      <c r="J71" s="75"/>
      <c r="M71" s="22"/>
      <c r="N71" s="22"/>
      <c r="O71" s="27"/>
      <c r="P71" s="28"/>
      <c r="Q71" s="28"/>
      <c r="R71" s="26" t="s">
        <v>11</v>
      </c>
      <c r="S71" s="28"/>
    </row>
    <row r="72" spans="1:19" s="2" customFormat="1" ht="24.75" customHeight="1">
      <c r="A72" s="68">
        <v>43231</v>
      </c>
      <c r="B72" s="72"/>
      <c r="C72" s="45"/>
      <c r="D72" s="8"/>
      <c r="E72" s="18"/>
      <c r="F72" s="9"/>
      <c r="G72" s="13">
        <f t="shared" si="58"/>
        <v>118</v>
      </c>
      <c r="H72" s="74" t="str">
        <f t="shared" ref="H72" si="61">D72&amp;CHAR(13)&amp;R72&amp;CHAR(13)&amp;D73&amp;CHAR(13)&amp;R73&amp;CHAR(13)&amp;D74&amp;CHAR(13)&amp;R74&amp;CHAR(13)&amp;D75&amp;CHAR(13)&amp;R75&amp;CHAR(13)&amp;D76</f>
        <v>_x000D_
_x000D__x000D_
_x000D__x000D_
_x000D__x000D_
_x000D_</v>
      </c>
      <c r="I72" s="75" t="str">
        <f>IF(COUNTIF(F72:F76,"H")&lt;&gt;0,"H","F")</f>
        <v>F</v>
      </c>
      <c r="J72" s="75" t="str">
        <f t="shared" ref="J72" si="62">IF(MIN(G72:G76)&lt;1," ",IF(MIN(G72:G76)&lt;18,"J",IF(MIN(G72:G76)&lt;40,"S",IF(MIN(G72:G76)&lt;60,"V1","V2"))))</f>
        <v>V2</v>
      </c>
      <c r="M72" s="22"/>
      <c r="N72" s="22"/>
      <c r="O72" s="27"/>
      <c r="P72" s="28"/>
      <c r="Q72" s="28"/>
      <c r="R72" s="26" t="s">
        <v>11</v>
      </c>
      <c r="S72" s="28"/>
    </row>
    <row r="73" spans="1:19" s="2" customFormat="1" ht="24.75" customHeight="1">
      <c r="A73" s="68">
        <v>43231</v>
      </c>
      <c r="B73" s="73"/>
      <c r="C73" s="46"/>
      <c r="D73" s="8"/>
      <c r="E73" s="18"/>
      <c r="F73" s="9"/>
      <c r="G73" s="13">
        <f t="shared" si="58"/>
        <v>118</v>
      </c>
      <c r="H73" s="74"/>
      <c r="I73" s="75"/>
      <c r="J73" s="75"/>
      <c r="M73" s="22"/>
      <c r="N73" s="22"/>
      <c r="O73" s="27"/>
      <c r="P73" s="28"/>
      <c r="Q73" s="28"/>
      <c r="R73" s="26" t="s">
        <v>11</v>
      </c>
      <c r="S73" s="28"/>
    </row>
    <row r="74" spans="1:19" s="2" customFormat="1" ht="24.75" customHeight="1">
      <c r="A74" s="68">
        <v>43231</v>
      </c>
      <c r="B74" s="73"/>
      <c r="C74" s="46"/>
      <c r="D74" s="8"/>
      <c r="E74" s="18"/>
      <c r="F74" s="9"/>
      <c r="G74" s="13">
        <f t="shared" si="58"/>
        <v>118</v>
      </c>
      <c r="H74" s="74"/>
      <c r="I74" s="75"/>
      <c r="J74" s="75"/>
      <c r="M74" s="22"/>
      <c r="N74" s="22"/>
      <c r="O74" s="27"/>
      <c r="P74" s="28"/>
      <c r="Q74" s="28"/>
      <c r="R74" s="26" t="s">
        <v>11</v>
      </c>
      <c r="S74" s="28"/>
    </row>
    <row r="75" spans="1:19" s="2" customFormat="1" ht="24.75" customHeight="1">
      <c r="A75" s="68">
        <v>43231</v>
      </c>
      <c r="B75" s="73"/>
      <c r="C75" s="46"/>
      <c r="D75" s="8"/>
      <c r="E75" s="18"/>
      <c r="F75" s="9"/>
      <c r="G75" s="13">
        <f t="shared" si="58"/>
        <v>118</v>
      </c>
      <c r="H75" s="74"/>
      <c r="I75" s="75"/>
      <c r="J75" s="75"/>
      <c r="M75" s="22"/>
      <c r="N75" s="22"/>
      <c r="O75" s="27"/>
      <c r="P75" s="28"/>
      <c r="Q75" s="28"/>
      <c r="R75" s="26" t="s">
        <v>11</v>
      </c>
      <c r="S75" s="28"/>
    </row>
    <row r="76" spans="1:19" s="2" customFormat="1" ht="24.75" customHeight="1">
      <c r="A76" s="68">
        <v>43231</v>
      </c>
      <c r="B76" s="81"/>
      <c r="C76" s="47"/>
      <c r="D76" s="8"/>
      <c r="E76" s="18"/>
      <c r="F76" s="9"/>
      <c r="G76" s="13">
        <f t="shared" si="58"/>
        <v>118</v>
      </c>
      <c r="H76" s="74"/>
      <c r="I76" s="75"/>
      <c r="J76" s="75"/>
      <c r="M76" s="22"/>
      <c r="N76" s="22"/>
      <c r="O76" s="27"/>
      <c r="P76" s="28"/>
      <c r="Q76" s="28"/>
      <c r="R76" s="26" t="s">
        <v>11</v>
      </c>
      <c r="S76" s="28"/>
    </row>
    <row r="77" spans="1:19" s="2" customFormat="1" ht="24.75" customHeight="1">
      <c r="A77" s="68">
        <v>43231</v>
      </c>
      <c r="B77" s="72"/>
      <c r="C77" s="45"/>
      <c r="D77" s="8"/>
      <c r="E77" s="18"/>
      <c r="F77" s="9"/>
      <c r="G77" s="13">
        <f t="shared" si="58"/>
        <v>118</v>
      </c>
      <c r="H77" s="74" t="str">
        <f t="shared" ref="H77" si="63">D77&amp;CHAR(13)&amp;R77&amp;CHAR(13)&amp;D78&amp;CHAR(13)&amp;R78&amp;CHAR(13)&amp;D79&amp;CHAR(13)&amp;R79&amp;CHAR(13)&amp;D80&amp;CHAR(13)&amp;R80&amp;CHAR(13)&amp;D81</f>
        <v>_x000D_
_x000D__x000D_
_x000D__x000D_
_x000D__x000D_
_x000D_</v>
      </c>
      <c r="I77" s="75" t="str">
        <f>IF(COUNTIF(F77:F81,"H")&lt;&gt;0,"H","F")</f>
        <v>F</v>
      </c>
      <c r="J77" s="75" t="str">
        <f t="shared" ref="J77" si="64">IF(MIN(G77:G81)&lt;1," ",IF(MIN(G77:G81)&lt;18,"J",IF(MIN(G77:G81)&lt;40,"S",IF(MIN(G77:G81)&lt;60,"V1","V2"))))</f>
        <v>V2</v>
      </c>
      <c r="M77" s="28"/>
      <c r="N77" s="28"/>
      <c r="O77" s="28"/>
      <c r="P77" s="28"/>
      <c r="Q77" s="28"/>
      <c r="R77" s="26" t="s">
        <v>11</v>
      </c>
      <c r="S77" s="28"/>
    </row>
    <row r="78" spans="1:19" s="2" customFormat="1" ht="24.75" customHeight="1">
      <c r="A78" s="68">
        <v>43231</v>
      </c>
      <c r="B78" s="73"/>
      <c r="C78" s="46"/>
      <c r="D78" s="8"/>
      <c r="E78" s="18"/>
      <c r="F78" s="9"/>
      <c r="G78" s="13">
        <f t="shared" si="58"/>
        <v>118</v>
      </c>
      <c r="H78" s="74"/>
      <c r="I78" s="75"/>
      <c r="J78" s="75"/>
      <c r="M78" s="28"/>
      <c r="N78" s="28"/>
      <c r="O78" s="28"/>
      <c r="P78" s="28"/>
      <c r="Q78" s="28"/>
      <c r="R78" s="26" t="s">
        <v>11</v>
      </c>
      <c r="S78" s="28"/>
    </row>
    <row r="79" spans="1:19" s="2" customFormat="1" ht="24.75" customHeight="1">
      <c r="A79" s="68">
        <v>43231</v>
      </c>
      <c r="B79" s="73"/>
      <c r="C79" s="46"/>
      <c r="D79" s="8"/>
      <c r="E79" s="18"/>
      <c r="F79" s="9"/>
      <c r="G79" s="13">
        <f t="shared" si="58"/>
        <v>118</v>
      </c>
      <c r="H79" s="74"/>
      <c r="I79" s="75"/>
      <c r="J79" s="75"/>
      <c r="M79" s="28"/>
      <c r="N79" s="28"/>
      <c r="O79" s="28"/>
      <c r="P79" s="28"/>
      <c r="Q79" s="28"/>
      <c r="R79" s="26" t="s">
        <v>11</v>
      </c>
      <c r="S79" s="28"/>
    </row>
    <row r="80" spans="1:19" s="2" customFormat="1" ht="24.75" customHeight="1">
      <c r="A80" s="68">
        <v>43231</v>
      </c>
      <c r="B80" s="73"/>
      <c r="C80" s="46"/>
      <c r="D80" s="8"/>
      <c r="E80" s="18"/>
      <c r="F80" s="9"/>
      <c r="G80" s="13">
        <f t="shared" si="58"/>
        <v>118</v>
      </c>
      <c r="H80" s="74"/>
      <c r="I80" s="75"/>
      <c r="J80" s="75"/>
      <c r="M80" s="28"/>
      <c r="N80" s="28"/>
      <c r="O80" s="28"/>
      <c r="P80" s="28"/>
      <c r="Q80" s="28"/>
      <c r="R80" s="26" t="s">
        <v>11</v>
      </c>
      <c r="S80" s="28"/>
    </row>
    <row r="81" spans="1:19" s="2" customFormat="1" ht="24.75" customHeight="1">
      <c r="A81" s="68">
        <v>43231</v>
      </c>
      <c r="B81" s="81"/>
      <c r="C81" s="47"/>
      <c r="D81" s="8"/>
      <c r="E81" s="18"/>
      <c r="F81" s="9"/>
      <c r="G81" s="13">
        <f t="shared" si="58"/>
        <v>118</v>
      </c>
      <c r="H81" s="74"/>
      <c r="I81" s="75"/>
      <c r="J81" s="75"/>
      <c r="M81" s="28"/>
      <c r="N81" s="28"/>
      <c r="O81" s="28"/>
      <c r="P81" s="28"/>
      <c r="Q81" s="28"/>
      <c r="R81" s="26" t="s">
        <v>11</v>
      </c>
      <c r="S81" s="28"/>
    </row>
    <row r="82" spans="1:19" s="2" customFormat="1" ht="24.75" customHeight="1">
      <c r="A82" s="68">
        <v>43231</v>
      </c>
      <c r="B82" s="72"/>
      <c r="C82" s="45"/>
      <c r="D82" s="8"/>
      <c r="E82" s="18"/>
      <c r="F82" s="9"/>
      <c r="G82" s="13">
        <f t="shared" si="58"/>
        <v>118</v>
      </c>
      <c r="H82" s="74" t="str">
        <f t="shared" ref="H82" si="65">D82&amp;CHAR(13)&amp;R82&amp;CHAR(13)&amp;D83&amp;CHAR(13)&amp;R83&amp;CHAR(13)&amp;D84&amp;CHAR(13)&amp;R84&amp;CHAR(13)&amp;D85&amp;CHAR(13)&amp;R85&amp;CHAR(13)&amp;D86</f>
        <v>_x000D_
_x000D__x000D_
_x000D__x000D_
_x000D__x000D_
_x000D_</v>
      </c>
      <c r="I82" s="75" t="str">
        <f>IF(COUNTIF(F82:F86,"H")&lt;&gt;0,"H","F")</f>
        <v>F</v>
      </c>
      <c r="J82" s="75" t="str">
        <f t="shared" ref="J82" si="66">IF(MIN(G82:G86)&lt;1," ",IF(MIN(G82:G86)&lt;18,"J",IF(MIN(G82:G86)&lt;40,"S",IF(MIN(G82:G86)&lt;60,"V1","V2"))))</f>
        <v>V2</v>
      </c>
      <c r="M82" s="28"/>
      <c r="N82" s="28"/>
      <c r="O82" s="28"/>
      <c r="P82" s="28"/>
      <c r="Q82" s="28"/>
      <c r="R82" s="26" t="s">
        <v>11</v>
      </c>
      <c r="S82" s="28"/>
    </row>
    <row r="83" spans="1:19" s="2" customFormat="1" ht="24.75" customHeight="1">
      <c r="A83" s="68">
        <v>43231</v>
      </c>
      <c r="B83" s="73"/>
      <c r="C83" s="46"/>
      <c r="D83" s="8"/>
      <c r="E83" s="18"/>
      <c r="F83" s="9"/>
      <c r="G83" s="13">
        <f t="shared" si="58"/>
        <v>118</v>
      </c>
      <c r="H83" s="74"/>
      <c r="I83" s="75"/>
      <c r="J83" s="75"/>
      <c r="M83" s="28"/>
      <c r="N83" s="28"/>
      <c r="O83" s="28"/>
      <c r="P83" s="28"/>
      <c r="Q83" s="28"/>
      <c r="R83" s="26" t="s">
        <v>11</v>
      </c>
      <c r="S83" s="28"/>
    </row>
    <row r="84" spans="1:19" s="2" customFormat="1" ht="24.75" customHeight="1">
      <c r="A84" s="68">
        <v>43231</v>
      </c>
      <c r="B84" s="73"/>
      <c r="C84" s="46"/>
      <c r="D84" s="8"/>
      <c r="E84" s="18"/>
      <c r="F84" s="9"/>
      <c r="G84" s="13">
        <f t="shared" si="58"/>
        <v>118</v>
      </c>
      <c r="H84" s="74"/>
      <c r="I84" s="75"/>
      <c r="J84" s="75"/>
      <c r="M84" s="28"/>
      <c r="N84" s="28"/>
      <c r="O84" s="28"/>
      <c r="P84" s="28"/>
      <c r="Q84" s="28"/>
      <c r="R84" s="26" t="s">
        <v>11</v>
      </c>
      <c r="S84" s="28"/>
    </row>
    <row r="85" spans="1:19" s="2" customFormat="1" ht="24.75" customHeight="1">
      <c r="A85" s="68">
        <v>43231</v>
      </c>
      <c r="B85" s="73"/>
      <c r="C85" s="46"/>
      <c r="D85" s="8"/>
      <c r="E85" s="18"/>
      <c r="F85" s="9"/>
      <c r="G85" s="13">
        <f t="shared" si="58"/>
        <v>118</v>
      </c>
      <c r="H85" s="74"/>
      <c r="I85" s="75"/>
      <c r="J85" s="75"/>
      <c r="M85" s="28"/>
      <c r="N85" s="28"/>
      <c r="O85" s="28"/>
      <c r="P85" s="28"/>
      <c r="Q85" s="28"/>
      <c r="R85" s="26" t="s">
        <v>11</v>
      </c>
      <c r="S85" s="28"/>
    </row>
    <row r="86" spans="1:19" s="2" customFormat="1" ht="24.75" customHeight="1">
      <c r="A86" s="68">
        <v>43231</v>
      </c>
      <c r="B86" s="81"/>
      <c r="C86" s="47"/>
      <c r="D86" s="8"/>
      <c r="E86" s="18"/>
      <c r="F86" s="9"/>
      <c r="G86" s="13">
        <f t="shared" si="58"/>
        <v>118</v>
      </c>
      <c r="H86" s="74"/>
      <c r="I86" s="75"/>
      <c r="J86" s="75"/>
      <c r="M86" s="28"/>
      <c r="N86" s="28"/>
      <c r="O86" s="28"/>
      <c r="P86" s="28"/>
      <c r="Q86" s="28"/>
      <c r="R86" s="26" t="s">
        <v>11</v>
      </c>
      <c r="S86" s="28"/>
    </row>
    <row r="87" spans="1:19" s="2" customFormat="1" ht="24.75" customHeight="1">
      <c r="A87" s="68">
        <v>43231</v>
      </c>
      <c r="B87" s="72"/>
      <c r="C87" s="45"/>
      <c r="D87" s="8"/>
      <c r="E87" s="18"/>
      <c r="F87" s="9"/>
      <c r="G87" s="13">
        <f t="shared" si="58"/>
        <v>118</v>
      </c>
      <c r="H87" s="74" t="str">
        <f t="shared" ref="H87" si="67">D87&amp;CHAR(13)&amp;R87&amp;CHAR(13)&amp;D88&amp;CHAR(13)&amp;R88&amp;CHAR(13)&amp;D89&amp;CHAR(13)&amp;R89&amp;CHAR(13)&amp;D90&amp;CHAR(13)&amp;R90&amp;CHAR(13)&amp;D91</f>
        <v>_x000D_
_x000D__x000D_
_x000D__x000D_
_x000D__x000D_
_x000D_</v>
      </c>
      <c r="I87" s="75" t="str">
        <f>IF(COUNTIF(F87:F91,"H")&lt;&gt;0,"H","F")</f>
        <v>F</v>
      </c>
      <c r="J87" s="75" t="str">
        <f t="shared" ref="J87" si="68">IF(MIN(G87:G91)&lt;1," ",IF(MIN(G87:G91)&lt;18,"J",IF(MIN(G87:G91)&lt;40,"S",IF(MIN(G87:G91)&lt;60,"V1","V2"))))</f>
        <v>V2</v>
      </c>
      <c r="M87" s="28"/>
      <c r="N87" s="28"/>
      <c r="O87" s="28"/>
      <c r="P87" s="28"/>
      <c r="Q87" s="28"/>
      <c r="R87" s="26" t="s">
        <v>11</v>
      </c>
      <c r="S87" s="28"/>
    </row>
    <row r="88" spans="1:19" s="2" customFormat="1" ht="24.75" customHeight="1">
      <c r="A88" s="68">
        <v>43231</v>
      </c>
      <c r="B88" s="73"/>
      <c r="C88" s="46"/>
      <c r="D88" s="8"/>
      <c r="E88" s="18"/>
      <c r="F88" s="9"/>
      <c r="G88" s="13">
        <f t="shared" si="58"/>
        <v>118</v>
      </c>
      <c r="H88" s="74"/>
      <c r="I88" s="75"/>
      <c r="J88" s="75"/>
      <c r="M88" s="28"/>
      <c r="N88" s="28"/>
      <c r="O88" s="28"/>
      <c r="P88" s="28"/>
      <c r="Q88" s="28"/>
      <c r="R88" s="26" t="s">
        <v>11</v>
      </c>
      <c r="S88" s="28"/>
    </row>
    <row r="89" spans="1:19" s="2" customFormat="1" ht="24.75" customHeight="1">
      <c r="A89" s="68">
        <v>43231</v>
      </c>
      <c r="B89" s="73"/>
      <c r="C89" s="46"/>
      <c r="D89" s="8"/>
      <c r="E89" s="18"/>
      <c r="F89" s="9"/>
      <c r="G89" s="13">
        <f t="shared" si="58"/>
        <v>118</v>
      </c>
      <c r="H89" s="74"/>
      <c r="I89" s="75"/>
      <c r="J89" s="75"/>
      <c r="M89" s="28"/>
      <c r="N89" s="28"/>
      <c r="O89" s="28"/>
      <c r="P89" s="28"/>
      <c r="Q89" s="28"/>
      <c r="R89" s="26" t="s">
        <v>11</v>
      </c>
      <c r="S89" s="28"/>
    </row>
    <row r="90" spans="1:19" s="2" customFormat="1" ht="24.75" customHeight="1">
      <c r="A90" s="68">
        <v>43231</v>
      </c>
      <c r="B90" s="73"/>
      <c r="C90" s="46"/>
      <c r="D90" s="8"/>
      <c r="E90" s="18"/>
      <c r="F90" s="9"/>
      <c r="G90" s="13">
        <f t="shared" si="58"/>
        <v>118</v>
      </c>
      <c r="H90" s="74"/>
      <c r="I90" s="75"/>
      <c r="J90" s="75"/>
      <c r="M90" s="28"/>
      <c r="N90" s="28"/>
      <c r="O90" s="28"/>
      <c r="P90" s="28"/>
      <c r="Q90" s="28"/>
      <c r="R90" s="26" t="s">
        <v>11</v>
      </c>
      <c r="S90" s="28"/>
    </row>
    <row r="91" spans="1:19" s="2" customFormat="1" ht="24.75" customHeight="1">
      <c r="A91" s="68">
        <v>43231</v>
      </c>
      <c r="B91" s="81"/>
      <c r="C91" s="47"/>
      <c r="D91" s="8"/>
      <c r="E91" s="18"/>
      <c r="F91" s="9"/>
      <c r="G91" s="13">
        <f t="shared" si="58"/>
        <v>118</v>
      </c>
      <c r="H91" s="74"/>
      <c r="I91" s="75"/>
      <c r="J91" s="75"/>
      <c r="M91" s="28"/>
      <c r="N91" s="28"/>
      <c r="O91" s="28"/>
      <c r="P91" s="28"/>
      <c r="Q91" s="28"/>
      <c r="R91" s="26" t="s">
        <v>11</v>
      </c>
      <c r="S91" s="28"/>
    </row>
    <row r="92" spans="1:19" s="2" customFormat="1" ht="24.75" customHeight="1">
      <c r="A92" s="68">
        <v>43231</v>
      </c>
      <c r="B92" s="72"/>
      <c r="C92" s="45"/>
      <c r="D92" s="8"/>
      <c r="E92" s="18"/>
      <c r="F92" s="9"/>
      <c r="G92" s="13">
        <f t="shared" si="58"/>
        <v>118</v>
      </c>
      <c r="H92" s="74" t="str">
        <f t="shared" ref="H92" si="69">D92&amp;CHAR(13)&amp;R92&amp;CHAR(13)&amp;D93&amp;CHAR(13)&amp;R93&amp;CHAR(13)&amp;D94&amp;CHAR(13)&amp;R94&amp;CHAR(13)&amp;D95&amp;CHAR(13)&amp;R95&amp;CHAR(13)&amp;D96</f>
        <v>_x000D_
_x000D__x000D_
_x000D__x000D_
_x000D__x000D_
_x000D_</v>
      </c>
      <c r="I92" s="75" t="str">
        <f>IF(COUNTIF(F92:F96,"H")&lt;&gt;0,"H","F")</f>
        <v>F</v>
      </c>
      <c r="J92" s="75" t="str">
        <f t="shared" ref="J92" si="70">IF(MIN(G92:G96)&lt;1," ",IF(MIN(G92:G96)&lt;18,"J",IF(MIN(G92:G96)&lt;40,"S",IF(MIN(G92:G96)&lt;60,"V1","V2"))))</f>
        <v>V2</v>
      </c>
      <c r="M92" s="28"/>
      <c r="N92" s="28"/>
      <c r="O92" s="28"/>
      <c r="P92" s="28"/>
      <c r="Q92" s="28"/>
      <c r="R92" s="26" t="s">
        <v>11</v>
      </c>
      <c r="S92" s="28"/>
    </row>
    <row r="93" spans="1:19" s="2" customFormat="1" ht="24.75" customHeight="1">
      <c r="A93" s="68">
        <v>43231</v>
      </c>
      <c r="B93" s="73"/>
      <c r="C93" s="46"/>
      <c r="D93" s="8"/>
      <c r="E93" s="18"/>
      <c r="F93" s="9"/>
      <c r="G93" s="13">
        <f t="shared" si="58"/>
        <v>118</v>
      </c>
      <c r="H93" s="74"/>
      <c r="I93" s="75"/>
      <c r="J93" s="75"/>
      <c r="M93" s="28"/>
      <c r="N93" s="28"/>
      <c r="O93" s="28"/>
      <c r="P93" s="28"/>
      <c r="Q93" s="28"/>
      <c r="R93" s="26" t="s">
        <v>11</v>
      </c>
      <c r="S93" s="28"/>
    </row>
    <row r="94" spans="1:19" s="2" customFormat="1" ht="24.75" customHeight="1">
      <c r="A94" s="68">
        <v>43231</v>
      </c>
      <c r="B94" s="73"/>
      <c r="C94" s="46"/>
      <c r="D94" s="8"/>
      <c r="E94" s="18"/>
      <c r="F94" s="9"/>
      <c r="G94" s="13">
        <f t="shared" si="58"/>
        <v>118</v>
      </c>
      <c r="H94" s="74"/>
      <c r="I94" s="75"/>
      <c r="J94" s="75"/>
      <c r="M94" s="28"/>
      <c r="N94" s="28"/>
      <c r="O94" s="28"/>
      <c r="P94" s="28"/>
      <c r="Q94" s="28"/>
      <c r="R94" s="26" t="s">
        <v>11</v>
      </c>
      <c r="S94" s="28"/>
    </row>
    <row r="95" spans="1:19" s="2" customFormat="1" ht="24.75" customHeight="1">
      <c r="A95" s="68">
        <v>43231</v>
      </c>
      <c r="B95" s="73"/>
      <c r="C95" s="46"/>
      <c r="D95" s="8"/>
      <c r="E95" s="18"/>
      <c r="F95" s="9"/>
      <c r="G95" s="13">
        <f t="shared" si="58"/>
        <v>118</v>
      </c>
      <c r="H95" s="74"/>
      <c r="I95" s="75"/>
      <c r="J95" s="75"/>
      <c r="M95" s="28"/>
      <c r="N95" s="28"/>
      <c r="O95" s="28"/>
      <c r="P95" s="28"/>
      <c r="Q95" s="28"/>
      <c r="R95" s="26" t="s">
        <v>11</v>
      </c>
      <c r="S95" s="28"/>
    </row>
    <row r="96" spans="1:19" s="2" customFormat="1" ht="24.75" customHeight="1">
      <c r="A96" s="68">
        <v>43231</v>
      </c>
      <c r="B96" s="81"/>
      <c r="C96" s="47"/>
      <c r="D96" s="8"/>
      <c r="E96" s="18"/>
      <c r="F96" s="9"/>
      <c r="G96" s="13">
        <f t="shared" si="58"/>
        <v>118</v>
      </c>
      <c r="H96" s="74"/>
      <c r="I96" s="75"/>
      <c r="J96" s="75"/>
      <c r="M96" s="28"/>
      <c r="N96" s="28"/>
      <c r="O96" s="28"/>
      <c r="P96" s="28"/>
      <c r="Q96" s="28"/>
      <c r="R96" s="26" t="s">
        <v>11</v>
      </c>
      <c r="S96" s="28"/>
    </row>
    <row r="97" spans="1:19" s="2" customFormat="1" ht="24.75" customHeight="1">
      <c r="A97" s="68">
        <v>43231</v>
      </c>
      <c r="B97" s="72"/>
      <c r="C97" s="45"/>
      <c r="D97" s="8"/>
      <c r="E97" s="18"/>
      <c r="F97" s="9"/>
      <c r="G97" s="13">
        <f t="shared" si="58"/>
        <v>118</v>
      </c>
      <c r="H97" s="74" t="str">
        <f t="shared" ref="H97" si="71">D97&amp;CHAR(13)&amp;R97&amp;CHAR(13)&amp;D98&amp;CHAR(13)&amp;R98&amp;CHAR(13)&amp;D99&amp;CHAR(13)&amp;R99&amp;CHAR(13)&amp;D100&amp;CHAR(13)&amp;R100&amp;CHAR(13)&amp;D101</f>
        <v>_x000D_
_x000D__x000D_
_x000D__x000D_
_x000D__x000D_
_x000D_</v>
      </c>
      <c r="I97" s="75" t="str">
        <f>IF(COUNTIF(F97:F101,"H")&lt;&gt;0,"H","F")</f>
        <v>F</v>
      </c>
      <c r="J97" s="75" t="str">
        <f t="shared" ref="J97" si="72">IF(MIN(G97:G101)&lt;1," ",IF(MIN(G97:G101)&lt;18,"J",IF(MIN(G97:G101)&lt;40,"S",IF(MIN(G97:G101)&lt;60,"V1","V2"))))</f>
        <v>V2</v>
      </c>
      <c r="M97" s="28"/>
      <c r="N97" s="28"/>
      <c r="O97" s="28"/>
      <c r="P97" s="28"/>
      <c r="Q97" s="28"/>
      <c r="R97" s="26" t="s">
        <v>11</v>
      </c>
      <c r="S97" s="28"/>
    </row>
    <row r="98" spans="1:19" s="2" customFormat="1" ht="24.75" customHeight="1">
      <c r="A98" s="68">
        <v>43231</v>
      </c>
      <c r="B98" s="73"/>
      <c r="C98" s="46"/>
      <c r="D98" s="8"/>
      <c r="E98" s="18"/>
      <c r="F98" s="9"/>
      <c r="G98" s="13">
        <f t="shared" si="58"/>
        <v>118</v>
      </c>
      <c r="H98" s="74"/>
      <c r="I98" s="75"/>
      <c r="J98" s="75"/>
      <c r="M98" s="28"/>
      <c r="N98" s="28"/>
      <c r="O98" s="28"/>
      <c r="P98" s="28"/>
      <c r="Q98" s="28"/>
      <c r="R98" s="26" t="s">
        <v>11</v>
      </c>
      <c r="S98" s="28"/>
    </row>
    <row r="99" spans="1:19" s="2" customFormat="1" ht="24.75" customHeight="1">
      <c r="A99" s="68">
        <v>43231</v>
      </c>
      <c r="B99" s="73"/>
      <c r="C99" s="46"/>
      <c r="D99" s="8"/>
      <c r="E99" s="18"/>
      <c r="F99" s="9"/>
      <c r="G99" s="13">
        <f t="shared" si="58"/>
        <v>118</v>
      </c>
      <c r="H99" s="74"/>
      <c r="I99" s="75"/>
      <c r="J99" s="75"/>
      <c r="M99" s="28"/>
      <c r="N99" s="28"/>
      <c r="O99" s="28"/>
      <c r="P99" s="28"/>
      <c r="Q99" s="28"/>
      <c r="R99" s="26" t="s">
        <v>11</v>
      </c>
      <c r="S99" s="28"/>
    </row>
    <row r="100" spans="1:19" s="2" customFormat="1" ht="24.75" customHeight="1">
      <c r="A100" s="68">
        <v>43231</v>
      </c>
      <c r="B100" s="73"/>
      <c r="C100" s="46"/>
      <c r="D100" s="8"/>
      <c r="E100" s="18"/>
      <c r="F100" s="9"/>
      <c r="G100" s="13">
        <f t="shared" si="58"/>
        <v>118</v>
      </c>
      <c r="H100" s="74"/>
      <c r="I100" s="75"/>
      <c r="J100" s="75"/>
      <c r="M100" s="28"/>
      <c r="N100" s="28"/>
      <c r="O100" s="28"/>
      <c r="P100" s="28"/>
      <c r="Q100" s="28"/>
      <c r="R100" s="26" t="s">
        <v>11</v>
      </c>
      <c r="S100" s="28"/>
    </row>
    <row r="101" spans="1:19" s="2" customFormat="1" ht="24.75" customHeight="1">
      <c r="A101" s="68">
        <v>43231</v>
      </c>
      <c r="B101" s="81"/>
      <c r="C101" s="47"/>
      <c r="D101" s="8"/>
      <c r="E101" s="18"/>
      <c r="F101" s="9"/>
      <c r="G101" s="13">
        <f t="shared" si="58"/>
        <v>118</v>
      </c>
      <c r="H101" s="74"/>
      <c r="I101" s="75"/>
      <c r="J101" s="75"/>
      <c r="M101" s="28"/>
      <c r="N101" s="28"/>
      <c r="O101" s="28"/>
      <c r="P101" s="28"/>
      <c r="Q101" s="28"/>
      <c r="R101" s="26" t="s">
        <v>11</v>
      </c>
      <c r="S101" s="28"/>
    </row>
    <row r="102" spans="1:19" s="2" customFormat="1" ht="24.75" customHeight="1">
      <c r="A102" s="68">
        <v>43231</v>
      </c>
      <c r="B102" s="72"/>
      <c r="C102" s="45"/>
      <c r="D102" s="8"/>
      <c r="E102" s="18"/>
      <c r="F102" s="9"/>
      <c r="G102" s="13">
        <f t="shared" si="58"/>
        <v>118</v>
      </c>
      <c r="H102" s="74" t="str">
        <f t="shared" ref="H102" si="73">D102&amp;CHAR(13)&amp;R102&amp;CHAR(13)&amp;D103&amp;CHAR(13)&amp;R103&amp;CHAR(13)&amp;D104&amp;CHAR(13)&amp;R104&amp;CHAR(13)&amp;D105&amp;CHAR(13)&amp;R105&amp;CHAR(13)&amp;D106</f>
        <v>_x000D_
_x000D__x000D_
_x000D__x000D_
_x000D__x000D_
_x000D_</v>
      </c>
      <c r="I102" s="75" t="str">
        <f>IF(COUNTIF(F102:F106,"H")&lt;&gt;0,"H","F")</f>
        <v>F</v>
      </c>
      <c r="J102" s="75" t="str">
        <f t="shared" ref="J102" si="74">IF(MIN(G102:G106)&lt;1," ",IF(MIN(G102:G106)&lt;18,"J",IF(MIN(G102:G106)&lt;40,"S",IF(MIN(G102:G106)&lt;60,"V1","V2"))))</f>
        <v>V2</v>
      </c>
      <c r="M102" s="28"/>
      <c r="N102" s="28"/>
      <c r="O102" s="28"/>
      <c r="P102" s="28"/>
      <c r="Q102" s="28"/>
      <c r="R102" s="26" t="s">
        <v>11</v>
      </c>
      <c r="S102" s="28"/>
    </row>
    <row r="103" spans="1:19" s="2" customFormat="1" ht="24.75" customHeight="1">
      <c r="A103" s="68">
        <v>43231</v>
      </c>
      <c r="B103" s="73"/>
      <c r="C103" s="46"/>
      <c r="D103" s="8"/>
      <c r="E103" s="18"/>
      <c r="F103" s="9"/>
      <c r="G103" s="13">
        <f t="shared" si="58"/>
        <v>118</v>
      </c>
      <c r="H103" s="74"/>
      <c r="I103" s="75"/>
      <c r="J103" s="75"/>
      <c r="M103" s="28"/>
      <c r="N103" s="28"/>
      <c r="O103" s="28"/>
      <c r="P103" s="28"/>
      <c r="Q103" s="28"/>
      <c r="R103" s="26" t="s">
        <v>11</v>
      </c>
      <c r="S103" s="28"/>
    </row>
    <row r="104" spans="1:19" s="2" customFormat="1" ht="24.75" customHeight="1">
      <c r="A104" s="68">
        <v>43231</v>
      </c>
      <c r="B104" s="73"/>
      <c r="C104" s="46"/>
      <c r="D104" s="8"/>
      <c r="E104" s="18"/>
      <c r="F104" s="9"/>
      <c r="G104" s="13">
        <f t="shared" si="58"/>
        <v>118</v>
      </c>
      <c r="H104" s="74"/>
      <c r="I104" s="75"/>
      <c r="J104" s="75"/>
      <c r="M104" s="28"/>
      <c r="N104" s="28"/>
      <c r="O104" s="28"/>
      <c r="P104" s="28"/>
      <c r="Q104" s="28"/>
      <c r="R104" s="26" t="s">
        <v>11</v>
      </c>
      <c r="S104" s="28"/>
    </row>
    <row r="105" spans="1:19" s="2" customFormat="1" ht="24.75" customHeight="1">
      <c r="A105" s="68">
        <v>43231</v>
      </c>
      <c r="B105" s="73"/>
      <c r="C105" s="46"/>
      <c r="D105" s="8"/>
      <c r="E105" s="18"/>
      <c r="F105" s="9"/>
      <c r="G105" s="13">
        <f t="shared" si="58"/>
        <v>118</v>
      </c>
      <c r="H105" s="74"/>
      <c r="I105" s="75"/>
      <c r="J105" s="75"/>
      <c r="M105" s="28"/>
      <c r="N105" s="28"/>
      <c r="O105" s="28"/>
      <c r="P105" s="28"/>
      <c r="Q105" s="28"/>
      <c r="R105" s="26" t="s">
        <v>11</v>
      </c>
      <c r="S105" s="28"/>
    </row>
    <row r="106" spans="1:19" s="2" customFormat="1" ht="24.75" customHeight="1">
      <c r="A106" s="68">
        <v>43231</v>
      </c>
      <c r="B106" s="81"/>
      <c r="C106" s="47"/>
      <c r="D106" s="8"/>
      <c r="E106" s="18"/>
      <c r="F106" s="9"/>
      <c r="G106" s="13">
        <f t="shared" si="58"/>
        <v>118</v>
      </c>
      <c r="H106" s="74"/>
      <c r="I106" s="75"/>
      <c r="J106" s="75"/>
      <c r="M106" s="28"/>
      <c r="N106" s="28"/>
      <c r="O106" s="28"/>
      <c r="P106" s="28"/>
      <c r="Q106" s="28"/>
      <c r="R106" s="26" t="s">
        <v>11</v>
      </c>
      <c r="S106" s="28"/>
    </row>
    <row r="107" spans="1:19" s="2" customFormat="1" ht="24.75" customHeight="1">
      <c r="A107" s="68">
        <v>43231</v>
      </c>
      <c r="B107" s="72"/>
      <c r="C107" s="45"/>
      <c r="D107" s="8"/>
      <c r="E107" s="18"/>
      <c r="F107" s="9"/>
      <c r="G107" s="13">
        <f t="shared" si="58"/>
        <v>118</v>
      </c>
      <c r="H107" s="74" t="str">
        <f t="shared" ref="H107" si="75">D107&amp;CHAR(13)&amp;R107&amp;CHAR(13)&amp;D108&amp;CHAR(13)&amp;R108&amp;CHAR(13)&amp;D109&amp;CHAR(13)&amp;R109&amp;CHAR(13)&amp;D110&amp;CHAR(13)&amp;R110&amp;CHAR(13)&amp;D111</f>
        <v>_x000D_
_x000D__x000D_
_x000D__x000D_
_x000D__x000D_
_x000D_</v>
      </c>
      <c r="I107" s="75" t="str">
        <f>IF(COUNTIF(F107:F111,"H")&lt;&gt;0,"H","F")</f>
        <v>F</v>
      </c>
      <c r="J107" s="75" t="str">
        <f t="shared" ref="J107" si="76">IF(MIN(G107:G111)&lt;1," ",IF(MIN(G107:G111)&lt;18,"J",IF(MIN(G107:G111)&lt;40,"S",IF(MIN(G107:G111)&lt;60,"V1","V2"))))</f>
        <v>V2</v>
      </c>
      <c r="M107" s="28"/>
      <c r="N107" s="28"/>
      <c r="O107" s="28"/>
      <c r="P107" s="28"/>
      <c r="Q107" s="28"/>
      <c r="R107" s="26" t="s">
        <v>11</v>
      </c>
      <c r="S107" s="28"/>
    </row>
    <row r="108" spans="1:19" s="2" customFormat="1" ht="24.75" customHeight="1">
      <c r="A108" s="68">
        <v>43231</v>
      </c>
      <c r="B108" s="73"/>
      <c r="C108" s="46"/>
      <c r="D108" s="8"/>
      <c r="E108" s="18"/>
      <c r="F108" s="9"/>
      <c r="G108" s="13">
        <f t="shared" si="58"/>
        <v>118</v>
      </c>
      <c r="H108" s="74"/>
      <c r="I108" s="75"/>
      <c r="J108" s="75"/>
      <c r="M108" s="28"/>
      <c r="N108" s="28"/>
      <c r="O108" s="28"/>
      <c r="P108" s="28"/>
      <c r="Q108" s="28"/>
      <c r="R108" s="26" t="s">
        <v>11</v>
      </c>
      <c r="S108" s="28"/>
    </row>
    <row r="109" spans="1:19" s="2" customFormat="1" ht="24.75" customHeight="1">
      <c r="A109" s="68">
        <v>43231</v>
      </c>
      <c r="B109" s="73"/>
      <c r="C109" s="46"/>
      <c r="D109" s="8"/>
      <c r="E109" s="18"/>
      <c r="F109" s="9"/>
      <c r="G109" s="13">
        <f t="shared" si="58"/>
        <v>118</v>
      </c>
      <c r="H109" s="74"/>
      <c r="I109" s="75"/>
      <c r="J109" s="75"/>
      <c r="M109" s="28"/>
      <c r="N109" s="28"/>
      <c r="O109" s="28"/>
      <c r="P109" s="28"/>
      <c r="Q109" s="28"/>
      <c r="R109" s="26" t="s">
        <v>11</v>
      </c>
      <c r="S109" s="28"/>
    </row>
    <row r="110" spans="1:19" s="2" customFormat="1" ht="24.75" customHeight="1">
      <c r="A110" s="68">
        <v>43231</v>
      </c>
      <c r="B110" s="73"/>
      <c r="C110" s="46"/>
      <c r="D110" s="8"/>
      <c r="E110" s="18"/>
      <c r="F110" s="9"/>
      <c r="G110" s="13">
        <f t="shared" si="58"/>
        <v>118</v>
      </c>
      <c r="H110" s="74"/>
      <c r="I110" s="75"/>
      <c r="J110" s="75"/>
      <c r="M110" s="28"/>
      <c r="N110" s="28"/>
      <c r="O110" s="28"/>
      <c r="P110" s="28"/>
      <c r="Q110" s="28"/>
      <c r="R110" s="26" t="s">
        <v>11</v>
      </c>
      <c r="S110" s="28"/>
    </row>
    <row r="111" spans="1:19" s="2" customFormat="1" ht="23.25" customHeight="1">
      <c r="A111" s="68">
        <v>43231</v>
      </c>
      <c r="B111" s="81"/>
      <c r="C111" s="47"/>
      <c r="D111" s="8"/>
      <c r="E111" s="18"/>
      <c r="F111" s="9"/>
      <c r="G111" s="13">
        <f t="shared" si="58"/>
        <v>118</v>
      </c>
      <c r="H111" s="74"/>
      <c r="I111" s="75"/>
      <c r="J111" s="75"/>
      <c r="M111" s="28"/>
      <c r="N111" s="28"/>
      <c r="O111" s="28"/>
      <c r="P111" s="28"/>
      <c r="Q111" s="28"/>
      <c r="R111" s="26" t="s">
        <v>11</v>
      </c>
      <c r="S111" s="28"/>
    </row>
    <row r="112" spans="1:19" s="2" customFormat="1" ht="23.25" customHeight="1">
      <c r="A112" s="68">
        <v>43231</v>
      </c>
      <c r="B112" s="72"/>
      <c r="C112" s="45"/>
      <c r="D112" s="8"/>
      <c r="E112" s="18"/>
      <c r="F112" s="9"/>
      <c r="G112" s="13">
        <f t="shared" si="58"/>
        <v>118</v>
      </c>
      <c r="H112" s="74" t="str">
        <f t="shared" ref="H112" si="77">D112&amp;CHAR(13)&amp;R112&amp;CHAR(13)&amp;D113&amp;CHAR(13)&amp;R113&amp;CHAR(13)&amp;D114&amp;CHAR(13)&amp;R114&amp;CHAR(13)&amp;D115&amp;CHAR(13)&amp;R115&amp;CHAR(13)&amp;D116</f>
        <v>_x000D_
_x000D__x000D_
_x000D__x000D_
_x000D__x000D_
_x000D_</v>
      </c>
      <c r="I112" s="75" t="str">
        <f>IF(COUNTIF(F112:F116,"H")&lt;&gt;0,"H","F")</f>
        <v>F</v>
      </c>
      <c r="J112" s="75" t="str">
        <f t="shared" ref="J112" si="78">IF(MIN(G112:G116)&lt;1," ",IF(MIN(G112:G116)&lt;18,"J",IF(MIN(G112:G116)&lt;40,"S",IF(MIN(G112:G116)&lt;60,"V1","V2"))))</f>
        <v>V2</v>
      </c>
      <c r="M112" s="28"/>
      <c r="N112" s="28"/>
      <c r="O112" s="28"/>
      <c r="P112" s="28"/>
      <c r="Q112" s="28"/>
      <c r="R112" s="26" t="s">
        <v>11</v>
      </c>
      <c r="S112" s="28"/>
    </row>
    <row r="113" spans="1:19" s="2" customFormat="1" ht="23.25" customHeight="1">
      <c r="A113" s="68">
        <v>43231</v>
      </c>
      <c r="B113" s="73"/>
      <c r="C113" s="46"/>
      <c r="D113" s="8"/>
      <c r="E113" s="18"/>
      <c r="F113" s="9"/>
      <c r="G113" s="13">
        <f t="shared" si="58"/>
        <v>118</v>
      </c>
      <c r="H113" s="74"/>
      <c r="I113" s="75"/>
      <c r="J113" s="75"/>
      <c r="M113" s="28"/>
      <c r="N113" s="28"/>
      <c r="O113" s="28"/>
      <c r="P113" s="28"/>
      <c r="Q113" s="28"/>
      <c r="R113" s="26" t="s">
        <v>11</v>
      </c>
      <c r="S113" s="28"/>
    </row>
    <row r="114" spans="1:19" s="2" customFormat="1" ht="23.25" customHeight="1">
      <c r="A114" s="68">
        <v>43231</v>
      </c>
      <c r="B114" s="73"/>
      <c r="C114" s="46"/>
      <c r="D114" s="8"/>
      <c r="E114" s="18"/>
      <c r="F114" s="9"/>
      <c r="G114" s="13">
        <f t="shared" si="58"/>
        <v>118</v>
      </c>
      <c r="H114" s="74"/>
      <c r="I114" s="75"/>
      <c r="J114" s="75"/>
      <c r="M114" s="28"/>
      <c r="N114" s="28"/>
      <c r="O114" s="28"/>
      <c r="P114" s="28"/>
      <c r="Q114" s="28"/>
      <c r="R114" s="26" t="s">
        <v>11</v>
      </c>
      <c r="S114" s="28"/>
    </row>
    <row r="115" spans="1:19" s="2" customFormat="1" ht="23.25" customHeight="1">
      <c r="A115" s="68">
        <v>43231</v>
      </c>
      <c r="B115" s="73"/>
      <c r="C115" s="46"/>
      <c r="D115" s="8"/>
      <c r="E115" s="18"/>
      <c r="F115" s="9"/>
      <c r="G115" s="13">
        <f t="shared" si="58"/>
        <v>118</v>
      </c>
      <c r="H115" s="74"/>
      <c r="I115" s="75"/>
      <c r="J115" s="75"/>
      <c r="M115" s="28"/>
      <c r="N115" s="28"/>
      <c r="O115" s="28"/>
      <c r="P115" s="28"/>
      <c r="Q115" s="28"/>
      <c r="R115" s="26" t="s">
        <v>11</v>
      </c>
      <c r="S115" s="28"/>
    </row>
    <row r="116" spans="1:19" s="2" customFormat="1" ht="23.25" customHeight="1">
      <c r="A116" s="68">
        <v>43231</v>
      </c>
      <c r="B116" s="81"/>
      <c r="C116" s="47"/>
      <c r="D116" s="8"/>
      <c r="E116" s="18"/>
      <c r="F116" s="9"/>
      <c r="G116" s="13">
        <f t="shared" si="58"/>
        <v>118</v>
      </c>
      <c r="H116" s="74"/>
      <c r="I116" s="75"/>
      <c r="J116" s="75"/>
      <c r="M116" s="28"/>
      <c r="N116" s="28"/>
      <c r="O116" s="28"/>
      <c r="P116" s="28"/>
      <c r="Q116" s="28"/>
      <c r="R116" s="26" t="s">
        <v>11</v>
      </c>
      <c r="S116" s="28"/>
    </row>
    <row r="117" spans="1:19" s="2" customFormat="1" ht="23.25" customHeight="1">
      <c r="A117" s="68">
        <v>43231</v>
      </c>
      <c r="B117" s="72"/>
      <c r="C117" s="45"/>
      <c r="D117" s="8"/>
      <c r="E117" s="18"/>
      <c r="F117" s="9"/>
      <c r="G117" s="13">
        <f t="shared" si="58"/>
        <v>118</v>
      </c>
      <c r="H117" s="74" t="str">
        <f t="shared" ref="H117" si="79">D117&amp;CHAR(13)&amp;R117&amp;CHAR(13)&amp;D118&amp;CHAR(13)&amp;R118&amp;CHAR(13)&amp;D119&amp;CHAR(13)&amp;R119&amp;CHAR(13)&amp;D120&amp;CHAR(13)&amp;R120&amp;CHAR(13)&amp;D121</f>
        <v>_x000D_
_x000D__x000D_
_x000D__x000D_
_x000D__x000D_
_x000D_</v>
      </c>
      <c r="I117" s="75" t="str">
        <f>IF(COUNTIF(F117:F121,"H")&lt;&gt;0,"H","F")</f>
        <v>F</v>
      </c>
      <c r="J117" s="75" t="str">
        <f t="shared" ref="J117" si="80">IF(MIN(G117:G121)&lt;1," ",IF(MIN(G117:G121)&lt;18,"J",IF(MIN(G117:G121)&lt;40,"S",IF(MIN(G117:G121)&lt;60,"V1","V2"))))</f>
        <v>V2</v>
      </c>
      <c r="M117" s="28"/>
      <c r="N117" s="28"/>
      <c r="O117" s="28"/>
      <c r="P117" s="28"/>
      <c r="Q117" s="28"/>
      <c r="R117" s="26" t="s">
        <v>11</v>
      </c>
      <c r="S117" s="28"/>
    </row>
    <row r="118" spans="1:19" s="2" customFormat="1" ht="23.25" customHeight="1">
      <c r="A118" s="68">
        <v>43231</v>
      </c>
      <c r="B118" s="73"/>
      <c r="C118" s="46"/>
      <c r="D118" s="8"/>
      <c r="E118" s="18"/>
      <c r="F118" s="9"/>
      <c r="G118" s="13">
        <f t="shared" si="58"/>
        <v>118</v>
      </c>
      <c r="H118" s="74"/>
      <c r="I118" s="75"/>
      <c r="J118" s="75"/>
      <c r="M118" s="28"/>
      <c r="N118" s="28"/>
      <c r="O118" s="28"/>
      <c r="P118" s="28"/>
      <c r="Q118" s="28"/>
      <c r="R118" s="26" t="s">
        <v>11</v>
      </c>
      <c r="S118" s="28"/>
    </row>
    <row r="119" spans="1:19" s="2" customFormat="1" ht="23.25" customHeight="1">
      <c r="A119" s="68">
        <v>43231</v>
      </c>
      <c r="B119" s="73"/>
      <c r="C119" s="46"/>
      <c r="D119" s="8"/>
      <c r="E119" s="18"/>
      <c r="F119" s="9"/>
      <c r="G119" s="13">
        <f t="shared" si="58"/>
        <v>118</v>
      </c>
      <c r="H119" s="74"/>
      <c r="I119" s="75"/>
      <c r="J119" s="75"/>
      <c r="M119" s="28"/>
      <c r="N119" s="28"/>
      <c r="O119" s="28"/>
      <c r="P119" s="28"/>
      <c r="Q119" s="28"/>
      <c r="R119" s="26" t="s">
        <v>11</v>
      </c>
      <c r="S119" s="28"/>
    </row>
    <row r="120" spans="1:19" s="2" customFormat="1" ht="23.25" customHeight="1">
      <c r="A120" s="68">
        <v>43231</v>
      </c>
      <c r="B120" s="73"/>
      <c r="C120" s="46"/>
      <c r="D120" s="8"/>
      <c r="E120" s="18"/>
      <c r="F120" s="9"/>
      <c r="G120" s="13">
        <f t="shared" si="58"/>
        <v>118</v>
      </c>
      <c r="H120" s="74"/>
      <c r="I120" s="75"/>
      <c r="J120" s="75"/>
      <c r="M120" s="28"/>
      <c r="N120" s="28"/>
      <c r="O120" s="28"/>
      <c r="P120" s="28"/>
      <c r="Q120" s="28"/>
      <c r="R120" s="26" t="s">
        <v>11</v>
      </c>
      <c r="S120" s="28"/>
    </row>
    <row r="121" spans="1:19" s="2" customFormat="1" ht="23.25" customHeight="1">
      <c r="A121" s="68">
        <v>43231</v>
      </c>
      <c r="B121" s="81"/>
      <c r="C121" s="47"/>
      <c r="D121" s="8"/>
      <c r="E121" s="18"/>
      <c r="F121" s="9"/>
      <c r="G121" s="13">
        <f t="shared" si="58"/>
        <v>118</v>
      </c>
      <c r="H121" s="74"/>
      <c r="I121" s="75"/>
      <c r="J121" s="75"/>
      <c r="M121" s="28"/>
      <c r="N121" s="28"/>
      <c r="O121" s="28"/>
      <c r="P121" s="28"/>
      <c r="Q121" s="28"/>
      <c r="R121" s="26" t="s">
        <v>11</v>
      </c>
      <c r="S121" s="28"/>
    </row>
    <row r="122" spans="1:19" s="2" customFormat="1" ht="23.25" customHeight="1">
      <c r="A122" s="68">
        <v>43231</v>
      </c>
      <c r="B122" s="72"/>
      <c r="C122" s="45"/>
      <c r="D122" s="8"/>
      <c r="E122" s="18"/>
      <c r="F122" s="9"/>
      <c r="G122" s="13">
        <f t="shared" si="58"/>
        <v>118</v>
      </c>
      <c r="H122" s="74" t="str">
        <f t="shared" ref="H122" si="81">D122&amp;CHAR(13)&amp;R122&amp;CHAR(13)&amp;D123&amp;CHAR(13)&amp;R123&amp;CHAR(13)&amp;D124&amp;CHAR(13)&amp;R124&amp;CHAR(13)&amp;D125&amp;CHAR(13)&amp;R125&amp;CHAR(13)&amp;D126</f>
        <v>_x000D_
_x000D__x000D_
_x000D__x000D_
_x000D__x000D_
_x000D_</v>
      </c>
      <c r="I122" s="75" t="str">
        <f>IF(COUNTIF(F122:F126,"H")&lt;&gt;0,"H","F")</f>
        <v>F</v>
      </c>
      <c r="J122" s="75" t="str">
        <f t="shared" ref="J122" si="82">IF(MIN(G122:G126)&lt;1," ",IF(MIN(G122:G126)&lt;18,"J",IF(MIN(G122:G126)&lt;40,"S",IF(MIN(G122:G126)&lt;60,"V1","V2"))))</f>
        <v>V2</v>
      </c>
      <c r="M122" s="28"/>
      <c r="N122" s="28"/>
      <c r="O122" s="28"/>
      <c r="P122" s="28"/>
      <c r="Q122" s="28"/>
      <c r="R122" s="26" t="s">
        <v>11</v>
      </c>
      <c r="S122" s="28"/>
    </row>
    <row r="123" spans="1:19" s="2" customFormat="1" ht="23.25" customHeight="1">
      <c r="A123" s="68">
        <v>43231</v>
      </c>
      <c r="B123" s="73"/>
      <c r="C123" s="46"/>
      <c r="D123" s="8"/>
      <c r="E123" s="18"/>
      <c r="F123" s="9"/>
      <c r="G123" s="13">
        <f t="shared" si="58"/>
        <v>118</v>
      </c>
      <c r="H123" s="74"/>
      <c r="I123" s="75"/>
      <c r="J123" s="75"/>
      <c r="M123" s="28"/>
      <c r="N123" s="28"/>
      <c r="O123" s="28"/>
      <c r="P123" s="28"/>
      <c r="Q123" s="28"/>
      <c r="R123" s="26" t="s">
        <v>11</v>
      </c>
      <c r="S123" s="28"/>
    </row>
    <row r="124" spans="1:19" s="2" customFormat="1" ht="23.25" customHeight="1">
      <c r="A124" s="68">
        <v>43231</v>
      </c>
      <c r="B124" s="73"/>
      <c r="C124" s="46"/>
      <c r="D124" s="8"/>
      <c r="E124" s="18"/>
      <c r="F124" s="9"/>
      <c r="G124" s="13">
        <f t="shared" si="58"/>
        <v>118</v>
      </c>
      <c r="H124" s="74"/>
      <c r="I124" s="75"/>
      <c r="J124" s="75"/>
      <c r="M124" s="28"/>
      <c r="N124" s="28"/>
      <c r="O124" s="28"/>
      <c r="P124" s="28"/>
      <c r="Q124" s="28"/>
      <c r="R124" s="26" t="s">
        <v>11</v>
      </c>
      <c r="S124" s="28"/>
    </row>
    <row r="125" spans="1:19" s="2" customFormat="1" ht="23.25" customHeight="1">
      <c r="A125" s="68">
        <v>43231</v>
      </c>
      <c r="B125" s="73"/>
      <c r="C125" s="46"/>
      <c r="D125" s="8"/>
      <c r="E125" s="18"/>
      <c r="F125" s="9"/>
      <c r="G125" s="13">
        <f t="shared" si="58"/>
        <v>118</v>
      </c>
      <c r="H125" s="74"/>
      <c r="I125" s="75"/>
      <c r="J125" s="75"/>
      <c r="M125" s="28"/>
      <c r="N125" s="28"/>
      <c r="O125" s="28"/>
      <c r="P125" s="28"/>
      <c r="Q125" s="28"/>
      <c r="R125" s="26" t="s">
        <v>11</v>
      </c>
      <c r="S125" s="28"/>
    </row>
    <row r="126" spans="1:19" s="2" customFormat="1" ht="23.25" customHeight="1">
      <c r="A126" s="68">
        <v>43231</v>
      </c>
      <c r="B126" s="81"/>
      <c r="C126" s="47"/>
      <c r="D126" s="8"/>
      <c r="E126" s="18"/>
      <c r="F126" s="9"/>
      <c r="G126" s="13">
        <f t="shared" si="58"/>
        <v>118</v>
      </c>
      <c r="H126" s="74"/>
      <c r="I126" s="75"/>
      <c r="J126" s="75"/>
      <c r="M126" s="28"/>
      <c r="N126" s="28"/>
      <c r="O126" s="28"/>
      <c r="P126" s="28"/>
      <c r="Q126" s="28"/>
      <c r="R126" s="26" t="s">
        <v>11</v>
      </c>
      <c r="S126" s="28"/>
    </row>
    <row r="127" spans="1:19" s="2" customFormat="1" ht="23.25" customHeight="1">
      <c r="A127" s="68">
        <v>43231</v>
      </c>
      <c r="B127" s="72"/>
      <c r="C127" s="45"/>
      <c r="D127" s="8"/>
      <c r="E127" s="18"/>
      <c r="F127" s="9"/>
      <c r="G127" s="13">
        <f t="shared" si="58"/>
        <v>118</v>
      </c>
      <c r="H127" s="74" t="str">
        <f t="shared" ref="H127" si="83">D127&amp;CHAR(13)&amp;R127&amp;CHAR(13)&amp;D128&amp;CHAR(13)&amp;R128&amp;CHAR(13)&amp;D129&amp;CHAR(13)&amp;R129&amp;CHAR(13)&amp;D130&amp;CHAR(13)&amp;R130&amp;CHAR(13)&amp;D131</f>
        <v>_x000D_
_x000D__x000D_
_x000D__x000D_
_x000D__x000D_
_x000D_</v>
      </c>
      <c r="I127" s="75" t="str">
        <f>IF(COUNTIF(F127:F131,"H")&lt;&gt;0,"H","F")</f>
        <v>F</v>
      </c>
      <c r="J127" s="75" t="str">
        <f t="shared" ref="J127" si="84">IF(MIN(G127:G131)&lt;1," ",IF(MIN(G127:G131)&lt;18,"J",IF(MIN(G127:G131)&lt;40,"S",IF(MIN(G127:G131)&lt;60,"V1","V2"))))</f>
        <v>V2</v>
      </c>
      <c r="M127" s="28"/>
      <c r="N127" s="28"/>
      <c r="O127" s="28"/>
      <c r="P127" s="28"/>
      <c r="Q127" s="28"/>
      <c r="R127" s="26" t="s">
        <v>11</v>
      </c>
      <c r="S127" s="28"/>
    </row>
    <row r="128" spans="1:19" s="2" customFormat="1" ht="23.25" customHeight="1">
      <c r="A128" s="68">
        <v>43231</v>
      </c>
      <c r="B128" s="73"/>
      <c r="C128" s="46"/>
      <c r="D128" s="8"/>
      <c r="E128" s="18"/>
      <c r="F128" s="9"/>
      <c r="G128" s="13">
        <f t="shared" si="58"/>
        <v>118</v>
      </c>
      <c r="H128" s="74"/>
      <c r="I128" s="75"/>
      <c r="J128" s="75"/>
      <c r="M128" s="28"/>
      <c r="N128" s="28"/>
      <c r="O128" s="28"/>
      <c r="P128" s="28"/>
      <c r="Q128" s="28"/>
      <c r="R128" s="26" t="s">
        <v>11</v>
      </c>
      <c r="S128" s="28"/>
    </row>
    <row r="129" spans="1:19" s="2" customFormat="1" ht="23.25" customHeight="1">
      <c r="A129" s="68">
        <v>43231</v>
      </c>
      <c r="B129" s="73"/>
      <c r="C129" s="46"/>
      <c r="D129" s="8"/>
      <c r="E129" s="18"/>
      <c r="F129" s="9"/>
      <c r="G129" s="13">
        <f t="shared" si="58"/>
        <v>118</v>
      </c>
      <c r="H129" s="74"/>
      <c r="I129" s="75"/>
      <c r="J129" s="75"/>
      <c r="M129" s="28"/>
      <c r="N129" s="28"/>
      <c r="O129" s="28"/>
      <c r="P129" s="28"/>
      <c r="Q129" s="28"/>
      <c r="R129" s="26" t="s">
        <v>11</v>
      </c>
      <c r="S129" s="28"/>
    </row>
    <row r="130" spans="1:19" s="2" customFormat="1" ht="23.25" customHeight="1">
      <c r="A130" s="68">
        <v>43231</v>
      </c>
      <c r="B130" s="73"/>
      <c r="C130" s="46"/>
      <c r="D130" s="8"/>
      <c r="E130" s="18"/>
      <c r="F130" s="9"/>
      <c r="G130" s="13">
        <f t="shared" si="58"/>
        <v>118</v>
      </c>
      <c r="H130" s="74"/>
      <c r="I130" s="75"/>
      <c r="J130" s="75"/>
      <c r="M130" s="28"/>
      <c r="N130" s="28"/>
      <c r="O130" s="28"/>
      <c r="P130" s="28"/>
      <c r="Q130" s="28"/>
      <c r="R130" s="26" t="s">
        <v>11</v>
      </c>
      <c r="S130" s="28"/>
    </row>
    <row r="131" spans="1:19" s="2" customFormat="1" ht="23.25" customHeight="1">
      <c r="A131" s="68">
        <v>43231</v>
      </c>
      <c r="B131" s="81"/>
      <c r="C131" s="47"/>
      <c r="D131" s="8"/>
      <c r="E131" s="18"/>
      <c r="F131" s="9"/>
      <c r="G131" s="13">
        <f t="shared" ref="G131:G186" si="85">DATEDIF(E131,A131,"Y")</f>
        <v>118</v>
      </c>
      <c r="H131" s="74"/>
      <c r="I131" s="75"/>
      <c r="J131" s="75"/>
      <c r="M131" s="28"/>
      <c r="N131" s="28"/>
      <c r="O131" s="28"/>
      <c r="P131" s="28"/>
      <c r="Q131" s="28"/>
      <c r="R131" s="26" t="s">
        <v>11</v>
      </c>
      <c r="S131" s="28"/>
    </row>
    <row r="132" spans="1:19" s="2" customFormat="1" ht="23.25" customHeight="1">
      <c r="A132" s="68">
        <v>43231</v>
      </c>
      <c r="B132" s="72"/>
      <c r="C132" s="45"/>
      <c r="D132" s="8"/>
      <c r="E132" s="18"/>
      <c r="F132" s="9"/>
      <c r="G132" s="13">
        <f t="shared" si="85"/>
        <v>118</v>
      </c>
      <c r="H132" s="74" t="str">
        <f t="shared" ref="H132" si="86">D132&amp;CHAR(13)&amp;R132&amp;CHAR(13)&amp;D133&amp;CHAR(13)&amp;R133&amp;CHAR(13)&amp;D134&amp;CHAR(13)&amp;R134&amp;CHAR(13)&amp;D135&amp;CHAR(13)&amp;R135&amp;CHAR(13)&amp;D136</f>
        <v>_x000D_
_x000D__x000D_
_x000D__x000D_
_x000D__x000D_
_x000D_</v>
      </c>
      <c r="I132" s="75" t="str">
        <f>IF(COUNTIF(F132:F136,"H")&lt;&gt;0,"H","F")</f>
        <v>F</v>
      </c>
      <c r="J132" s="75" t="str">
        <f t="shared" ref="J132" si="87">IF(MIN(G132:G136)&lt;1," ",IF(MIN(G132:G136)&lt;18,"J",IF(MIN(G132:G136)&lt;40,"S",IF(MIN(G132:G136)&lt;60,"V1","V2"))))</f>
        <v>V2</v>
      </c>
      <c r="M132" s="28"/>
      <c r="N132" s="28"/>
      <c r="O132" s="28"/>
      <c r="P132" s="28"/>
      <c r="Q132" s="28"/>
      <c r="R132" s="26" t="s">
        <v>11</v>
      </c>
      <c r="S132" s="28"/>
    </row>
    <row r="133" spans="1:19" s="2" customFormat="1" ht="23.25" customHeight="1">
      <c r="A133" s="68">
        <v>43231</v>
      </c>
      <c r="B133" s="73"/>
      <c r="C133" s="46"/>
      <c r="D133" s="8"/>
      <c r="E133" s="18"/>
      <c r="F133" s="9"/>
      <c r="G133" s="13">
        <f t="shared" si="85"/>
        <v>118</v>
      </c>
      <c r="H133" s="74"/>
      <c r="I133" s="75"/>
      <c r="J133" s="75"/>
      <c r="M133" s="28"/>
      <c r="N133" s="28"/>
      <c r="O133" s="28"/>
      <c r="P133" s="28"/>
      <c r="Q133" s="28"/>
      <c r="R133" s="26" t="s">
        <v>11</v>
      </c>
      <c r="S133" s="28"/>
    </row>
    <row r="134" spans="1:19" s="2" customFormat="1" ht="23.25" customHeight="1">
      <c r="A134" s="68">
        <v>43231</v>
      </c>
      <c r="B134" s="73"/>
      <c r="C134" s="46"/>
      <c r="D134" s="8"/>
      <c r="E134" s="18"/>
      <c r="F134" s="9"/>
      <c r="G134" s="13">
        <f t="shared" si="85"/>
        <v>118</v>
      </c>
      <c r="H134" s="74"/>
      <c r="I134" s="75"/>
      <c r="J134" s="75"/>
      <c r="M134" s="28"/>
      <c r="N134" s="28"/>
      <c r="O134" s="28"/>
      <c r="P134" s="28"/>
      <c r="Q134" s="28"/>
      <c r="R134" s="26" t="s">
        <v>11</v>
      </c>
      <c r="S134" s="28"/>
    </row>
    <row r="135" spans="1:19" s="2" customFormat="1" ht="23.25" customHeight="1">
      <c r="A135" s="68">
        <v>43231</v>
      </c>
      <c r="B135" s="73"/>
      <c r="C135" s="46"/>
      <c r="D135" s="8"/>
      <c r="E135" s="18"/>
      <c r="F135" s="9"/>
      <c r="G135" s="13">
        <f t="shared" si="85"/>
        <v>118</v>
      </c>
      <c r="H135" s="74"/>
      <c r="I135" s="75"/>
      <c r="J135" s="75"/>
      <c r="M135" s="28"/>
      <c r="N135" s="28"/>
      <c r="O135" s="28"/>
      <c r="P135" s="28"/>
      <c r="Q135" s="28"/>
      <c r="R135" s="26" t="s">
        <v>11</v>
      </c>
      <c r="S135" s="28"/>
    </row>
    <row r="136" spans="1:19" s="2" customFormat="1" ht="23.25" customHeight="1">
      <c r="A136" s="68">
        <v>43231</v>
      </c>
      <c r="B136" s="81"/>
      <c r="C136" s="47"/>
      <c r="D136" s="8"/>
      <c r="E136" s="18"/>
      <c r="F136" s="9"/>
      <c r="G136" s="13">
        <f t="shared" si="85"/>
        <v>118</v>
      </c>
      <c r="H136" s="74"/>
      <c r="I136" s="75"/>
      <c r="J136" s="75"/>
      <c r="M136" s="28"/>
      <c r="N136" s="28"/>
      <c r="O136" s="28"/>
      <c r="P136" s="28"/>
      <c r="Q136" s="28"/>
      <c r="R136" s="26" t="s">
        <v>11</v>
      </c>
      <c r="S136" s="28"/>
    </row>
    <row r="137" spans="1:19" s="2" customFormat="1" ht="23.25" customHeight="1">
      <c r="A137" s="68">
        <v>43231</v>
      </c>
      <c r="B137" s="72"/>
      <c r="C137" s="45"/>
      <c r="D137" s="8"/>
      <c r="E137" s="18"/>
      <c r="F137" s="9"/>
      <c r="G137" s="13">
        <f t="shared" si="85"/>
        <v>118</v>
      </c>
      <c r="H137" s="74" t="str">
        <f t="shared" ref="H137" si="88">D137&amp;CHAR(13)&amp;R137&amp;CHAR(13)&amp;D138&amp;CHAR(13)&amp;R138&amp;CHAR(13)&amp;D139&amp;CHAR(13)&amp;R139&amp;CHAR(13)&amp;D140&amp;CHAR(13)&amp;R140&amp;CHAR(13)&amp;D141</f>
        <v>_x000D_
_x000D__x000D_
_x000D__x000D_
_x000D__x000D_
_x000D_</v>
      </c>
      <c r="I137" s="75" t="str">
        <f>IF(COUNTIF(F137:F141,"H")&lt;&gt;0,"H","F")</f>
        <v>F</v>
      </c>
      <c r="J137" s="75" t="str">
        <f t="shared" ref="J137" si="89">IF(MIN(G137:G141)&lt;1," ",IF(MIN(G137:G141)&lt;18,"J",IF(MIN(G137:G141)&lt;40,"S",IF(MIN(G137:G141)&lt;60,"V1","V2"))))</f>
        <v>V2</v>
      </c>
      <c r="M137" s="28"/>
      <c r="N137" s="28"/>
      <c r="O137" s="28"/>
      <c r="P137" s="28"/>
      <c r="Q137" s="28"/>
      <c r="R137" s="26" t="s">
        <v>11</v>
      </c>
      <c r="S137" s="28"/>
    </row>
    <row r="138" spans="1:19" s="2" customFormat="1" ht="23.25" customHeight="1">
      <c r="A138" s="68">
        <v>43231</v>
      </c>
      <c r="B138" s="73"/>
      <c r="C138" s="46"/>
      <c r="D138" s="8"/>
      <c r="E138" s="18"/>
      <c r="F138" s="9"/>
      <c r="G138" s="13">
        <f t="shared" si="85"/>
        <v>118</v>
      </c>
      <c r="H138" s="74"/>
      <c r="I138" s="75"/>
      <c r="J138" s="75"/>
      <c r="M138" s="28"/>
      <c r="N138" s="28"/>
      <c r="O138" s="28"/>
      <c r="P138" s="28"/>
      <c r="Q138" s="28"/>
      <c r="R138" s="26" t="s">
        <v>11</v>
      </c>
      <c r="S138" s="28"/>
    </row>
    <row r="139" spans="1:19" s="2" customFormat="1" ht="23.25" customHeight="1">
      <c r="A139" s="68">
        <v>43231</v>
      </c>
      <c r="B139" s="73"/>
      <c r="C139" s="46"/>
      <c r="D139" s="8"/>
      <c r="E139" s="18"/>
      <c r="F139" s="9"/>
      <c r="G139" s="13">
        <f t="shared" si="85"/>
        <v>118</v>
      </c>
      <c r="H139" s="74"/>
      <c r="I139" s="75"/>
      <c r="J139" s="75"/>
      <c r="M139" s="28"/>
      <c r="N139" s="28"/>
      <c r="O139" s="28"/>
      <c r="P139" s="28"/>
      <c r="Q139" s="28"/>
      <c r="R139" s="26" t="s">
        <v>11</v>
      </c>
      <c r="S139" s="28"/>
    </row>
    <row r="140" spans="1:19" s="2" customFormat="1" ht="23.25" customHeight="1">
      <c r="A140" s="68">
        <v>43231</v>
      </c>
      <c r="B140" s="73"/>
      <c r="C140" s="46"/>
      <c r="D140" s="8"/>
      <c r="E140" s="18"/>
      <c r="F140" s="9"/>
      <c r="G140" s="13">
        <f t="shared" si="85"/>
        <v>118</v>
      </c>
      <c r="H140" s="74"/>
      <c r="I140" s="75"/>
      <c r="J140" s="75"/>
      <c r="M140" s="28"/>
      <c r="N140" s="28"/>
      <c r="O140" s="28"/>
      <c r="P140" s="28"/>
      <c r="Q140" s="28"/>
      <c r="R140" s="26" t="s">
        <v>11</v>
      </c>
      <c r="S140" s="28"/>
    </row>
    <row r="141" spans="1:19" s="2" customFormat="1" ht="23.25" customHeight="1">
      <c r="A141" s="68">
        <v>43231</v>
      </c>
      <c r="B141" s="81"/>
      <c r="C141" s="47"/>
      <c r="D141" s="8"/>
      <c r="E141" s="18"/>
      <c r="F141" s="9"/>
      <c r="G141" s="13">
        <f t="shared" si="85"/>
        <v>118</v>
      </c>
      <c r="H141" s="74"/>
      <c r="I141" s="75"/>
      <c r="J141" s="75"/>
      <c r="M141" s="28"/>
      <c r="N141" s="28"/>
      <c r="O141" s="28"/>
      <c r="P141" s="28"/>
      <c r="Q141" s="28"/>
      <c r="R141" s="26" t="s">
        <v>11</v>
      </c>
      <c r="S141" s="28"/>
    </row>
    <row r="142" spans="1:19" s="2" customFormat="1" ht="23.25" customHeight="1">
      <c r="A142" s="68">
        <v>43231</v>
      </c>
      <c r="B142" s="72"/>
      <c r="C142" s="45"/>
      <c r="D142" s="8"/>
      <c r="E142" s="18"/>
      <c r="F142" s="9"/>
      <c r="G142" s="13">
        <f t="shared" si="85"/>
        <v>118</v>
      </c>
      <c r="H142" s="74" t="str">
        <f t="shared" ref="H142" si="90">D142&amp;CHAR(13)&amp;R142&amp;CHAR(13)&amp;D143&amp;CHAR(13)&amp;R143&amp;CHAR(13)&amp;D144&amp;CHAR(13)&amp;R144&amp;CHAR(13)&amp;D145&amp;CHAR(13)&amp;R145&amp;CHAR(13)&amp;D146</f>
        <v>_x000D_
_x000D__x000D_
_x000D__x000D_
_x000D__x000D_
_x000D_</v>
      </c>
      <c r="I142" s="75" t="str">
        <f>IF(COUNTIF(F142:F146,"H")&lt;&gt;0,"H","F")</f>
        <v>F</v>
      </c>
      <c r="J142" s="75" t="str">
        <f t="shared" ref="J142" si="91">IF(MIN(G142:G146)&lt;1," ",IF(MIN(G142:G146)&lt;18,"J",IF(MIN(G142:G146)&lt;40,"S",IF(MIN(G142:G146)&lt;60,"V1","V2"))))</f>
        <v>V2</v>
      </c>
      <c r="M142" s="28"/>
      <c r="N142" s="28"/>
      <c r="O142" s="28"/>
      <c r="P142" s="28"/>
      <c r="Q142" s="28"/>
      <c r="R142" s="26" t="s">
        <v>11</v>
      </c>
      <c r="S142" s="28"/>
    </row>
    <row r="143" spans="1:19" s="2" customFormat="1" ht="23.25" customHeight="1">
      <c r="A143" s="68">
        <v>43231</v>
      </c>
      <c r="B143" s="73"/>
      <c r="C143" s="46"/>
      <c r="D143" s="8"/>
      <c r="E143" s="18"/>
      <c r="F143" s="9"/>
      <c r="G143" s="13">
        <f t="shared" si="85"/>
        <v>118</v>
      </c>
      <c r="H143" s="74"/>
      <c r="I143" s="75"/>
      <c r="J143" s="75"/>
      <c r="M143" s="28"/>
      <c r="N143" s="28"/>
      <c r="O143" s="28"/>
      <c r="P143" s="28"/>
      <c r="Q143" s="28"/>
      <c r="R143" s="26" t="s">
        <v>11</v>
      </c>
      <c r="S143" s="28"/>
    </row>
    <row r="144" spans="1:19" s="2" customFormat="1" ht="23.25" customHeight="1">
      <c r="A144" s="68">
        <v>43231</v>
      </c>
      <c r="B144" s="73"/>
      <c r="C144" s="46"/>
      <c r="D144" s="8"/>
      <c r="E144" s="18"/>
      <c r="F144" s="9"/>
      <c r="G144" s="13">
        <f t="shared" si="85"/>
        <v>118</v>
      </c>
      <c r="H144" s="74"/>
      <c r="I144" s="75"/>
      <c r="J144" s="75"/>
      <c r="M144" s="28"/>
      <c r="N144" s="28"/>
      <c r="O144" s="28"/>
      <c r="P144" s="28"/>
      <c r="Q144" s="28"/>
      <c r="R144" s="26" t="s">
        <v>11</v>
      </c>
      <c r="S144" s="28"/>
    </row>
    <row r="145" spans="1:19" s="2" customFormat="1" ht="23.25" customHeight="1">
      <c r="A145" s="68">
        <v>43231</v>
      </c>
      <c r="B145" s="73"/>
      <c r="C145" s="46"/>
      <c r="D145" s="8"/>
      <c r="E145" s="18"/>
      <c r="F145" s="9"/>
      <c r="G145" s="13">
        <f t="shared" si="85"/>
        <v>118</v>
      </c>
      <c r="H145" s="74"/>
      <c r="I145" s="75"/>
      <c r="J145" s="75"/>
      <c r="M145" s="28"/>
      <c r="N145" s="28"/>
      <c r="O145" s="28"/>
      <c r="P145" s="28"/>
      <c r="Q145" s="28"/>
      <c r="R145" s="26" t="s">
        <v>11</v>
      </c>
      <c r="S145" s="28"/>
    </row>
    <row r="146" spans="1:19" ht="23.25" customHeight="1">
      <c r="A146" s="68">
        <v>43231</v>
      </c>
      <c r="B146" s="81"/>
      <c r="C146" s="47"/>
      <c r="D146" s="8"/>
      <c r="E146" s="18"/>
      <c r="F146" s="9"/>
      <c r="G146" s="13">
        <f t="shared" si="85"/>
        <v>118</v>
      </c>
      <c r="H146" s="74"/>
      <c r="I146" s="75"/>
      <c r="J146" s="75"/>
      <c r="K146" s="2"/>
      <c r="L146" s="2"/>
      <c r="M146" s="28"/>
      <c r="N146" s="28"/>
      <c r="O146" s="28"/>
      <c r="P146" s="28"/>
      <c r="Q146" s="28"/>
      <c r="R146" s="26" t="s">
        <v>11</v>
      </c>
      <c r="S146" s="28"/>
    </row>
    <row r="147" spans="1:19" ht="23.25" customHeight="1">
      <c r="A147" s="68">
        <v>43231</v>
      </c>
      <c r="B147" s="72"/>
      <c r="C147" s="45"/>
      <c r="D147" s="8"/>
      <c r="E147" s="18"/>
      <c r="F147" s="9"/>
      <c r="G147" s="13">
        <f t="shared" si="85"/>
        <v>118</v>
      </c>
      <c r="H147" s="74" t="str">
        <f t="shared" ref="H147" si="92">D147&amp;CHAR(13)&amp;R147&amp;CHAR(13)&amp;D148&amp;CHAR(13)&amp;R148&amp;CHAR(13)&amp;D149&amp;CHAR(13)&amp;R149&amp;CHAR(13)&amp;D150&amp;CHAR(13)&amp;R150&amp;CHAR(13)&amp;D151</f>
        <v>_x000D_
_x000D__x000D_
_x000D__x000D_
_x000D__x000D_
_x000D_</v>
      </c>
      <c r="I147" s="75" t="str">
        <f>IF(COUNTIF(F147:F151,"H")&lt;&gt;0,"H","F")</f>
        <v>F</v>
      </c>
      <c r="J147" s="75" t="str">
        <f t="shared" ref="J147" si="93">IF(MIN(G147:G151)&lt;1," ",IF(MIN(G147:G151)&lt;18,"J",IF(MIN(G147:G151)&lt;40,"S",IF(MIN(G147:G151)&lt;60,"V1","V2"))))</f>
        <v>V2</v>
      </c>
      <c r="K147" s="2"/>
      <c r="L147" s="2"/>
      <c r="M147" s="28"/>
      <c r="N147" s="28"/>
      <c r="O147" s="28"/>
      <c r="P147" s="28"/>
      <c r="Q147" s="28"/>
      <c r="R147" s="26" t="s">
        <v>11</v>
      </c>
      <c r="S147" s="28"/>
    </row>
    <row r="148" spans="1:19" ht="23.25" customHeight="1">
      <c r="A148" s="68">
        <v>43231</v>
      </c>
      <c r="B148" s="73"/>
      <c r="C148" s="46"/>
      <c r="D148" s="8"/>
      <c r="E148" s="18"/>
      <c r="F148" s="9"/>
      <c r="G148" s="13">
        <f t="shared" si="85"/>
        <v>118</v>
      </c>
      <c r="H148" s="74"/>
      <c r="I148" s="75"/>
      <c r="J148" s="75"/>
      <c r="K148" s="2"/>
      <c r="L148" s="2"/>
      <c r="M148" s="28"/>
      <c r="N148" s="28"/>
      <c r="O148" s="28"/>
      <c r="P148" s="28"/>
      <c r="Q148" s="28"/>
      <c r="R148" s="26" t="s">
        <v>11</v>
      </c>
      <c r="S148" s="28"/>
    </row>
    <row r="149" spans="1:19" ht="23.25" customHeight="1">
      <c r="A149" s="68">
        <v>43231</v>
      </c>
      <c r="B149" s="73"/>
      <c r="C149" s="46"/>
      <c r="D149" s="8"/>
      <c r="E149" s="18"/>
      <c r="F149" s="9"/>
      <c r="G149" s="13">
        <f t="shared" si="85"/>
        <v>118</v>
      </c>
      <c r="H149" s="74"/>
      <c r="I149" s="75"/>
      <c r="J149" s="75"/>
      <c r="K149" s="2"/>
      <c r="L149" s="2"/>
      <c r="M149" s="28"/>
      <c r="N149" s="28"/>
      <c r="O149" s="28"/>
      <c r="P149" s="28"/>
      <c r="Q149" s="28"/>
      <c r="R149" s="26" t="s">
        <v>11</v>
      </c>
      <c r="S149" s="28"/>
    </row>
    <row r="150" spans="1:19" ht="23.25" customHeight="1">
      <c r="A150" s="68">
        <v>43231</v>
      </c>
      <c r="B150" s="73"/>
      <c r="C150" s="46"/>
      <c r="D150" s="8"/>
      <c r="E150" s="18"/>
      <c r="F150" s="9"/>
      <c r="G150" s="13">
        <f t="shared" si="85"/>
        <v>118</v>
      </c>
      <c r="H150" s="74"/>
      <c r="I150" s="75"/>
      <c r="J150" s="75"/>
      <c r="M150" s="28"/>
      <c r="N150" s="28"/>
      <c r="O150" s="28"/>
      <c r="P150" s="28"/>
      <c r="Q150" s="28"/>
      <c r="R150" s="26" t="s">
        <v>11</v>
      </c>
      <c r="S150" s="28"/>
    </row>
    <row r="151" spans="1:19" ht="23.25" customHeight="1">
      <c r="A151" s="68">
        <v>43231</v>
      </c>
      <c r="B151" s="81"/>
      <c r="C151" s="47"/>
      <c r="D151" s="8"/>
      <c r="E151" s="18"/>
      <c r="F151" s="9"/>
      <c r="G151" s="13">
        <f t="shared" si="85"/>
        <v>118</v>
      </c>
      <c r="H151" s="74"/>
      <c r="I151" s="75"/>
      <c r="J151" s="75"/>
      <c r="M151" s="28"/>
      <c r="N151" s="28"/>
      <c r="O151" s="28"/>
      <c r="P151" s="28"/>
      <c r="Q151" s="28"/>
      <c r="R151" s="26" t="s">
        <v>11</v>
      </c>
      <c r="S151" s="28"/>
    </row>
    <row r="152" spans="1:19" ht="23.25" customHeight="1">
      <c r="A152" s="68">
        <v>43231</v>
      </c>
      <c r="B152" s="72"/>
      <c r="C152" s="45"/>
      <c r="D152" s="8"/>
      <c r="E152" s="18"/>
      <c r="F152" s="9"/>
      <c r="G152" s="13">
        <f t="shared" si="85"/>
        <v>118</v>
      </c>
      <c r="H152" s="74" t="str">
        <f t="shared" ref="H152" si="94">D152&amp;CHAR(13)&amp;R152&amp;CHAR(13)&amp;D153&amp;CHAR(13)&amp;R153&amp;CHAR(13)&amp;D154&amp;CHAR(13)&amp;R154&amp;CHAR(13)&amp;D155&amp;CHAR(13)&amp;R155&amp;CHAR(13)&amp;D156</f>
        <v>_x000D_
_x000D__x000D_
_x000D__x000D_
_x000D__x000D_
_x000D_</v>
      </c>
      <c r="I152" s="75" t="str">
        <f>IF(COUNTIF(F152:F156,"H")&lt;&gt;0,"H","F")</f>
        <v>F</v>
      </c>
      <c r="J152" s="75" t="str">
        <f t="shared" ref="J152" si="95">IF(MIN(G152:G156)&lt;1," ",IF(MIN(G152:G156)&lt;18,"J",IF(MIN(G152:G156)&lt;40,"S",IF(MIN(G152:G156)&lt;60,"V1","V2"))))</f>
        <v>V2</v>
      </c>
      <c r="M152" s="28"/>
      <c r="N152" s="28"/>
      <c r="O152" s="28"/>
      <c r="P152" s="28"/>
      <c r="Q152" s="28"/>
      <c r="R152" s="26" t="s">
        <v>11</v>
      </c>
      <c r="S152" s="28"/>
    </row>
    <row r="153" spans="1:19" ht="23.25" customHeight="1">
      <c r="A153" s="68">
        <v>43231</v>
      </c>
      <c r="B153" s="73"/>
      <c r="C153" s="46"/>
      <c r="D153" s="8"/>
      <c r="E153" s="18"/>
      <c r="F153" s="9"/>
      <c r="G153" s="13">
        <f t="shared" si="85"/>
        <v>118</v>
      </c>
      <c r="H153" s="74"/>
      <c r="I153" s="75"/>
      <c r="J153" s="75"/>
      <c r="M153" s="28"/>
      <c r="N153" s="28"/>
      <c r="O153" s="28"/>
      <c r="P153" s="28"/>
      <c r="Q153" s="28"/>
      <c r="R153" s="26" t="s">
        <v>11</v>
      </c>
      <c r="S153" s="28"/>
    </row>
    <row r="154" spans="1:19" ht="23.25" customHeight="1">
      <c r="A154" s="68">
        <v>43231</v>
      </c>
      <c r="B154" s="73"/>
      <c r="C154" s="46"/>
      <c r="D154" s="8"/>
      <c r="E154" s="18"/>
      <c r="F154" s="9"/>
      <c r="G154" s="13">
        <f t="shared" si="85"/>
        <v>118</v>
      </c>
      <c r="H154" s="74"/>
      <c r="I154" s="75"/>
      <c r="J154" s="75"/>
      <c r="M154" s="28"/>
      <c r="N154" s="28"/>
      <c r="O154" s="28"/>
      <c r="P154" s="28"/>
      <c r="Q154" s="28"/>
      <c r="R154" s="26" t="s">
        <v>11</v>
      </c>
      <c r="S154" s="28"/>
    </row>
    <row r="155" spans="1:19" ht="23.25" customHeight="1">
      <c r="A155" s="68">
        <v>43231</v>
      </c>
      <c r="B155" s="73"/>
      <c r="C155" s="46"/>
      <c r="D155" s="8"/>
      <c r="E155" s="18"/>
      <c r="F155" s="9"/>
      <c r="G155" s="13">
        <f t="shared" si="85"/>
        <v>118</v>
      </c>
      <c r="H155" s="74"/>
      <c r="I155" s="75"/>
      <c r="J155" s="75"/>
      <c r="M155" s="28"/>
      <c r="N155" s="28"/>
      <c r="O155" s="28"/>
      <c r="P155" s="28"/>
      <c r="Q155" s="28"/>
      <c r="R155" s="26" t="s">
        <v>11</v>
      </c>
      <c r="S155" s="28"/>
    </row>
    <row r="156" spans="1:19" ht="23.25" customHeight="1">
      <c r="A156" s="68">
        <v>43231</v>
      </c>
      <c r="B156" s="81"/>
      <c r="C156" s="47"/>
      <c r="D156" s="8"/>
      <c r="E156" s="18"/>
      <c r="F156" s="9"/>
      <c r="G156" s="13">
        <f t="shared" si="85"/>
        <v>118</v>
      </c>
      <c r="H156" s="74"/>
      <c r="I156" s="75"/>
      <c r="J156" s="75"/>
      <c r="M156" s="28"/>
      <c r="N156" s="28"/>
      <c r="O156" s="28"/>
      <c r="P156" s="28"/>
      <c r="Q156" s="28"/>
      <c r="R156" s="26" t="s">
        <v>11</v>
      </c>
      <c r="S156" s="28"/>
    </row>
    <row r="157" spans="1:19" ht="28.5" customHeight="1">
      <c r="A157" s="68">
        <v>43231</v>
      </c>
      <c r="B157" s="72"/>
      <c r="C157" s="45"/>
      <c r="D157" s="8"/>
      <c r="E157" s="18"/>
      <c r="F157" s="9"/>
      <c r="G157" s="13">
        <f t="shared" si="85"/>
        <v>118</v>
      </c>
      <c r="H157" s="74" t="str">
        <f t="shared" ref="H157" si="96">D157&amp;CHAR(13)&amp;R157&amp;CHAR(13)&amp;D158&amp;CHAR(13)&amp;R158&amp;CHAR(13)&amp;D159&amp;CHAR(13)&amp;R159&amp;CHAR(13)&amp;D160&amp;CHAR(13)&amp;R160&amp;CHAR(13)&amp;D161</f>
        <v>_x000D_
_x000D__x000D_
_x000D__x000D_
_x000D__x000D_
_x000D_</v>
      </c>
      <c r="I157" s="75" t="str">
        <f t="shared" ref="I157" si="97">IF(COUNTIF(F157:F161,"H")&lt;&gt;0,"H","F")</f>
        <v>F</v>
      </c>
      <c r="J157" s="75" t="str">
        <f t="shared" ref="J157" si="98">IF(MIN(G157:G161)&lt;1," ",IF(MIN(G157:G161)&lt;18,"J",IF(MIN(G157:G161)&lt;40,"S",IF(MIN(G157:G161)&lt;60,"V1","V2"))))</f>
        <v>V2</v>
      </c>
      <c r="M157" s="28"/>
      <c r="N157" s="28"/>
      <c r="O157" s="28"/>
      <c r="P157" s="28"/>
      <c r="Q157" s="28"/>
      <c r="R157" s="26" t="s">
        <v>11</v>
      </c>
      <c r="S157" s="28"/>
    </row>
    <row r="158" spans="1:19" ht="30">
      <c r="A158" s="68">
        <v>43231</v>
      </c>
      <c r="B158" s="73"/>
      <c r="C158" s="46"/>
      <c r="D158" s="8"/>
      <c r="E158" s="18"/>
      <c r="F158" s="9"/>
      <c r="G158" s="13">
        <f t="shared" si="85"/>
        <v>118</v>
      </c>
      <c r="H158" s="74"/>
      <c r="I158" s="75"/>
      <c r="J158" s="75"/>
      <c r="M158" s="28"/>
      <c r="N158" s="28"/>
      <c r="O158" s="28"/>
      <c r="P158" s="28"/>
      <c r="Q158" s="28"/>
      <c r="R158" s="26" t="s">
        <v>11</v>
      </c>
      <c r="S158" s="28"/>
    </row>
    <row r="159" spans="1:19" ht="30">
      <c r="A159" s="68">
        <v>43231</v>
      </c>
      <c r="B159" s="73"/>
      <c r="C159" s="46"/>
      <c r="D159" s="8"/>
      <c r="E159" s="18"/>
      <c r="F159" s="9"/>
      <c r="G159" s="13">
        <f t="shared" si="85"/>
        <v>118</v>
      </c>
      <c r="H159" s="74"/>
      <c r="I159" s="75"/>
      <c r="J159" s="75"/>
      <c r="M159" s="28"/>
      <c r="N159" s="28"/>
      <c r="O159" s="28"/>
      <c r="P159" s="28"/>
      <c r="Q159" s="28"/>
      <c r="R159" s="26" t="s">
        <v>11</v>
      </c>
      <c r="S159" s="28"/>
    </row>
    <row r="160" spans="1:19" ht="30">
      <c r="A160" s="68">
        <v>43231</v>
      </c>
      <c r="B160" s="73"/>
      <c r="C160" s="46"/>
      <c r="D160" s="8"/>
      <c r="E160" s="18"/>
      <c r="F160" s="9"/>
      <c r="G160" s="13">
        <f t="shared" si="85"/>
        <v>118</v>
      </c>
      <c r="H160" s="74"/>
      <c r="I160" s="75"/>
      <c r="J160" s="75"/>
      <c r="M160" s="28"/>
      <c r="N160" s="28"/>
      <c r="O160" s="28"/>
      <c r="P160" s="28"/>
      <c r="Q160" s="28"/>
      <c r="R160" s="26" t="s">
        <v>11</v>
      </c>
      <c r="S160" s="28"/>
    </row>
    <row r="161" spans="1:19" ht="30">
      <c r="A161" s="68">
        <v>43231</v>
      </c>
      <c r="B161" s="81"/>
      <c r="C161" s="47"/>
      <c r="D161" s="8"/>
      <c r="E161" s="18"/>
      <c r="F161" s="9"/>
      <c r="G161" s="13">
        <f t="shared" si="85"/>
        <v>118</v>
      </c>
      <c r="H161" s="74"/>
      <c r="I161" s="75"/>
      <c r="J161" s="75"/>
      <c r="M161" s="28"/>
      <c r="N161" s="28"/>
      <c r="O161" s="28"/>
      <c r="P161" s="28"/>
      <c r="Q161" s="28"/>
      <c r="R161" s="26" t="s">
        <v>11</v>
      </c>
      <c r="S161" s="28"/>
    </row>
    <row r="162" spans="1:19" ht="28.5" customHeight="1">
      <c r="A162" s="68">
        <v>43231</v>
      </c>
      <c r="B162" s="72"/>
      <c r="C162" s="45"/>
      <c r="D162" s="8"/>
      <c r="E162" s="18"/>
      <c r="F162" s="9"/>
      <c r="G162" s="13">
        <f t="shared" si="85"/>
        <v>118</v>
      </c>
      <c r="H162" s="74" t="str">
        <f t="shared" ref="H162" si="99">D162&amp;CHAR(13)&amp;R162&amp;CHAR(13)&amp;D163&amp;CHAR(13)&amp;R163&amp;CHAR(13)&amp;D164&amp;CHAR(13)&amp;R164&amp;CHAR(13)&amp;D165&amp;CHAR(13)&amp;R165&amp;CHAR(13)&amp;D166</f>
        <v>_x000D_
_x000D__x000D_
_x000D__x000D_
_x000D__x000D_
_x000D_</v>
      </c>
      <c r="I162" s="75" t="str">
        <f t="shared" ref="I162" si="100">IF(COUNTIF(F162:F166,"H")&lt;&gt;0,"H","F")</f>
        <v>F</v>
      </c>
      <c r="J162" s="75" t="str">
        <f t="shared" ref="J162" si="101">IF(MIN(G162:G166)&lt;1," ",IF(MIN(G162:G166)&lt;18,"J",IF(MIN(G162:G166)&lt;40,"S",IF(MIN(G162:G166)&lt;60,"V1","V2"))))</f>
        <v>V2</v>
      </c>
      <c r="M162" s="28"/>
      <c r="N162" s="28"/>
      <c r="O162" s="28"/>
      <c r="P162" s="28"/>
      <c r="Q162" s="28"/>
      <c r="R162" s="26" t="s">
        <v>11</v>
      </c>
      <c r="S162" s="28"/>
    </row>
    <row r="163" spans="1:19" ht="30">
      <c r="A163" s="68">
        <v>43231</v>
      </c>
      <c r="B163" s="73"/>
      <c r="C163" s="46"/>
      <c r="D163" s="8"/>
      <c r="E163" s="18"/>
      <c r="F163" s="9"/>
      <c r="G163" s="13">
        <f t="shared" si="85"/>
        <v>118</v>
      </c>
      <c r="H163" s="74"/>
      <c r="I163" s="75"/>
      <c r="J163" s="75"/>
      <c r="M163" s="28"/>
      <c r="N163" s="28"/>
      <c r="O163" s="28"/>
      <c r="P163" s="28"/>
      <c r="Q163" s="28"/>
      <c r="R163" s="26" t="s">
        <v>11</v>
      </c>
      <c r="S163" s="28"/>
    </row>
    <row r="164" spans="1:19" ht="30">
      <c r="A164" s="68">
        <v>43231</v>
      </c>
      <c r="B164" s="73"/>
      <c r="C164" s="46"/>
      <c r="D164" s="8"/>
      <c r="E164" s="18"/>
      <c r="F164" s="9"/>
      <c r="G164" s="13">
        <f t="shared" si="85"/>
        <v>118</v>
      </c>
      <c r="H164" s="74"/>
      <c r="I164" s="75"/>
      <c r="J164" s="75"/>
      <c r="M164" s="28"/>
      <c r="N164" s="28"/>
      <c r="O164" s="28"/>
      <c r="P164" s="28"/>
      <c r="Q164" s="28"/>
      <c r="R164" s="26" t="s">
        <v>11</v>
      </c>
      <c r="S164" s="28"/>
    </row>
    <row r="165" spans="1:19" ht="30">
      <c r="A165" s="68">
        <v>43231</v>
      </c>
      <c r="B165" s="73"/>
      <c r="C165" s="46"/>
      <c r="D165" s="8"/>
      <c r="E165" s="18"/>
      <c r="F165" s="9"/>
      <c r="G165" s="13">
        <f t="shared" si="85"/>
        <v>118</v>
      </c>
      <c r="H165" s="74"/>
      <c r="I165" s="75"/>
      <c r="J165" s="75"/>
      <c r="M165" s="28"/>
      <c r="N165" s="28"/>
      <c r="O165" s="28"/>
      <c r="P165" s="28"/>
      <c r="Q165" s="28"/>
      <c r="R165" s="26" t="s">
        <v>11</v>
      </c>
      <c r="S165" s="28"/>
    </row>
    <row r="166" spans="1:19" ht="30">
      <c r="A166" s="68">
        <v>43231</v>
      </c>
      <c r="B166" s="81"/>
      <c r="C166" s="47"/>
      <c r="D166" s="8"/>
      <c r="E166" s="18"/>
      <c r="F166" s="9"/>
      <c r="G166" s="13">
        <f t="shared" si="85"/>
        <v>118</v>
      </c>
      <c r="H166" s="74"/>
      <c r="I166" s="75"/>
      <c r="J166" s="75"/>
      <c r="M166" s="28"/>
      <c r="N166" s="28"/>
      <c r="O166" s="28"/>
      <c r="P166" s="28"/>
      <c r="Q166" s="28"/>
      <c r="R166" s="26" t="s">
        <v>11</v>
      </c>
      <c r="S166" s="28"/>
    </row>
    <row r="167" spans="1:19" ht="28.5" customHeight="1">
      <c r="A167" s="68">
        <v>43231</v>
      </c>
      <c r="B167" s="72"/>
      <c r="C167" s="45"/>
      <c r="D167" s="8"/>
      <c r="E167" s="18"/>
      <c r="F167" s="9"/>
      <c r="G167" s="13">
        <f t="shared" si="85"/>
        <v>118</v>
      </c>
      <c r="H167" s="74" t="str">
        <f t="shared" ref="H167" si="102">D167&amp;CHAR(13)&amp;R167&amp;CHAR(13)&amp;D168&amp;CHAR(13)&amp;R168&amp;CHAR(13)&amp;D169&amp;CHAR(13)&amp;R169&amp;CHAR(13)&amp;D170&amp;CHAR(13)&amp;R170&amp;CHAR(13)&amp;D171</f>
        <v>_x000D_
_x000D__x000D_
_x000D__x000D_
_x000D__x000D_
_x000D_</v>
      </c>
      <c r="I167" s="75" t="str">
        <f t="shared" ref="I167" si="103">IF(COUNTIF(F167:F171,"H")&lt;&gt;0,"H","F")</f>
        <v>F</v>
      </c>
      <c r="J167" s="75" t="str">
        <f t="shared" ref="J167" si="104">IF(MIN(G167:G171)&lt;1," ",IF(MIN(G167:G171)&lt;18,"J",IF(MIN(G167:G171)&lt;40,"S",IF(MIN(G167:G171)&lt;60,"V1","V2"))))</f>
        <v>V2</v>
      </c>
      <c r="M167" s="28"/>
      <c r="N167" s="28"/>
      <c r="O167" s="28"/>
      <c r="P167" s="28"/>
      <c r="Q167" s="28"/>
      <c r="R167" s="26" t="s">
        <v>11</v>
      </c>
      <c r="S167" s="28"/>
    </row>
    <row r="168" spans="1:19" ht="30">
      <c r="A168" s="68">
        <v>43231</v>
      </c>
      <c r="B168" s="73"/>
      <c r="C168" s="46"/>
      <c r="D168" s="8"/>
      <c r="E168" s="18"/>
      <c r="F168" s="9"/>
      <c r="G168" s="13">
        <f t="shared" si="85"/>
        <v>118</v>
      </c>
      <c r="H168" s="74"/>
      <c r="I168" s="75"/>
      <c r="J168" s="75"/>
      <c r="M168" s="28"/>
      <c r="N168" s="28"/>
      <c r="O168" s="28"/>
      <c r="P168" s="28"/>
      <c r="Q168" s="28"/>
      <c r="R168" s="26" t="s">
        <v>11</v>
      </c>
      <c r="S168" s="28"/>
    </row>
    <row r="169" spans="1:19" ht="30">
      <c r="A169" s="68">
        <v>43231</v>
      </c>
      <c r="B169" s="73"/>
      <c r="C169" s="46"/>
      <c r="D169" s="8"/>
      <c r="E169" s="18"/>
      <c r="F169" s="9"/>
      <c r="G169" s="13">
        <f t="shared" si="85"/>
        <v>118</v>
      </c>
      <c r="H169" s="74"/>
      <c r="I169" s="75"/>
      <c r="J169" s="75"/>
      <c r="M169" s="28"/>
      <c r="N169" s="28"/>
      <c r="O169" s="28"/>
      <c r="P169" s="28"/>
      <c r="Q169" s="28"/>
      <c r="R169" s="26" t="s">
        <v>11</v>
      </c>
      <c r="S169" s="28"/>
    </row>
    <row r="170" spans="1:19" ht="30">
      <c r="A170" s="68">
        <v>43231</v>
      </c>
      <c r="B170" s="73"/>
      <c r="C170" s="46"/>
      <c r="D170" s="8"/>
      <c r="E170" s="18"/>
      <c r="F170" s="9"/>
      <c r="G170" s="13">
        <f t="shared" si="85"/>
        <v>118</v>
      </c>
      <c r="H170" s="74"/>
      <c r="I170" s="75"/>
      <c r="J170" s="75"/>
      <c r="M170" s="28"/>
      <c r="N170" s="28"/>
      <c r="O170" s="28"/>
      <c r="P170" s="28"/>
      <c r="Q170" s="28"/>
      <c r="R170" s="26" t="s">
        <v>11</v>
      </c>
      <c r="S170" s="28"/>
    </row>
    <row r="171" spans="1:19" ht="30">
      <c r="A171" s="68">
        <v>43231</v>
      </c>
      <c r="B171" s="81"/>
      <c r="C171" s="47"/>
      <c r="D171" s="8"/>
      <c r="E171" s="18"/>
      <c r="F171" s="9"/>
      <c r="G171" s="13">
        <f t="shared" si="85"/>
        <v>118</v>
      </c>
      <c r="H171" s="74"/>
      <c r="I171" s="75"/>
      <c r="J171" s="75"/>
      <c r="M171" s="28"/>
      <c r="N171" s="28"/>
      <c r="O171" s="28"/>
      <c r="P171" s="28"/>
      <c r="Q171" s="28"/>
      <c r="R171" s="26" t="s">
        <v>11</v>
      </c>
      <c r="S171" s="28"/>
    </row>
    <row r="172" spans="1:19" ht="28.5" customHeight="1">
      <c r="A172" s="68">
        <v>43231</v>
      </c>
      <c r="B172" s="72"/>
      <c r="C172" s="45"/>
      <c r="D172" s="8"/>
      <c r="E172" s="18"/>
      <c r="F172" s="9"/>
      <c r="G172" s="13">
        <f t="shared" si="85"/>
        <v>118</v>
      </c>
      <c r="H172" s="74" t="str">
        <f t="shared" ref="H172" si="105">D172&amp;CHAR(13)&amp;R172&amp;CHAR(13)&amp;D173&amp;CHAR(13)&amp;R173&amp;CHAR(13)&amp;D174&amp;CHAR(13)&amp;R174&amp;CHAR(13)&amp;D175&amp;CHAR(13)&amp;R175&amp;CHAR(13)&amp;D176</f>
        <v>_x000D_
_x000D__x000D_
_x000D__x000D_
_x000D__x000D_
_x000D_</v>
      </c>
      <c r="I172" s="75" t="str">
        <f t="shared" ref="I172" si="106">IF(COUNTIF(F172:F176,"H")&lt;&gt;0,"H","F")</f>
        <v>F</v>
      </c>
      <c r="J172" s="75" t="str">
        <f t="shared" ref="J172" si="107">IF(MIN(G172:G176)&lt;1," ",IF(MIN(G172:G176)&lt;18,"J",IF(MIN(G172:G176)&lt;40,"S",IF(MIN(G172:G176)&lt;60,"V1","V2"))))</f>
        <v>V2</v>
      </c>
      <c r="M172" s="28"/>
      <c r="N172" s="28"/>
      <c r="O172" s="28"/>
      <c r="P172" s="28"/>
      <c r="Q172" s="28"/>
      <c r="R172" s="26" t="s">
        <v>11</v>
      </c>
      <c r="S172" s="28"/>
    </row>
    <row r="173" spans="1:19" ht="30">
      <c r="A173" s="68">
        <v>43231</v>
      </c>
      <c r="B173" s="73"/>
      <c r="C173" s="46"/>
      <c r="D173" s="8"/>
      <c r="E173" s="18"/>
      <c r="F173" s="9"/>
      <c r="G173" s="13">
        <f t="shared" si="85"/>
        <v>118</v>
      </c>
      <c r="H173" s="74"/>
      <c r="I173" s="75"/>
      <c r="J173" s="75"/>
      <c r="M173" s="28"/>
      <c r="N173" s="28"/>
      <c r="O173" s="28"/>
      <c r="P173" s="28"/>
      <c r="Q173" s="28"/>
      <c r="R173" s="26" t="s">
        <v>11</v>
      </c>
      <c r="S173" s="28"/>
    </row>
    <row r="174" spans="1:19" ht="30">
      <c r="A174" s="68">
        <v>43231</v>
      </c>
      <c r="B174" s="73"/>
      <c r="C174" s="46"/>
      <c r="D174" s="8"/>
      <c r="E174" s="18"/>
      <c r="F174" s="9"/>
      <c r="G174" s="13">
        <f t="shared" si="85"/>
        <v>118</v>
      </c>
      <c r="H174" s="74"/>
      <c r="I174" s="75"/>
      <c r="J174" s="75"/>
      <c r="M174" s="28"/>
      <c r="N174" s="28"/>
      <c r="O174" s="28"/>
      <c r="P174" s="28"/>
      <c r="Q174" s="28"/>
      <c r="R174" s="26" t="s">
        <v>11</v>
      </c>
      <c r="S174" s="28"/>
    </row>
    <row r="175" spans="1:19" ht="30">
      <c r="A175" s="68">
        <v>43231</v>
      </c>
      <c r="B175" s="73"/>
      <c r="C175" s="46"/>
      <c r="D175" s="8"/>
      <c r="E175" s="18"/>
      <c r="F175" s="9"/>
      <c r="G175" s="13">
        <f t="shared" si="85"/>
        <v>118</v>
      </c>
      <c r="H175" s="74"/>
      <c r="I175" s="75"/>
      <c r="J175" s="75"/>
      <c r="M175" s="28"/>
      <c r="N175" s="28"/>
      <c r="O175" s="28"/>
      <c r="P175" s="28"/>
      <c r="Q175" s="28"/>
      <c r="R175" s="26" t="s">
        <v>11</v>
      </c>
      <c r="S175" s="28"/>
    </row>
    <row r="176" spans="1:19" ht="30">
      <c r="A176" s="68">
        <v>43231</v>
      </c>
      <c r="B176" s="81"/>
      <c r="C176" s="47"/>
      <c r="D176" s="8"/>
      <c r="E176" s="18"/>
      <c r="F176" s="9"/>
      <c r="G176" s="13">
        <f t="shared" si="85"/>
        <v>118</v>
      </c>
      <c r="H176" s="74"/>
      <c r="I176" s="75"/>
      <c r="J176" s="75"/>
      <c r="M176" s="28"/>
      <c r="N176" s="28"/>
      <c r="O176" s="28"/>
      <c r="P176" s="28"/>
      <c r="Q176" s="28"/>
      <c r="R176" s="26" t="s">
        <v>11</v>
      </c>
      <c r="S176" s="28"/>
    </row>
    <row r="177" spans="1:19" ht="28.5" customHeight="1">
      <c r="A177" s="68">
        <v>43231</v>
      </c>
      <c r="B177" s="72"/>
      <c r="C177" s="45"/>
      <c r="D177" s="8"/>
      <c r="E177" s="18"/>
      <c r="F177" s="9"/>
      <c r="G177" s="13">
        <f t="shared" si="85"/>
        <v>118</v>
      </c>
      <c r="H177" s="74" t="str">
        <f t="shared" ref="H177" si="108">D177&amp;CHAR(13)&amp;R177&amp;CHAR(13)&amp;D178&amp;CHAR(13)&amp;R178&amp;CHAR(13)&amp;D179&amp;CHAR(13)&amp;R179&amp;CHAR(13)&amp;D180&amp;CHAR(13)&amp;R180&amp;CHAR(13)&amp;D181</f>
        <v>_x000D_
_x000D__x000D_
_x000D__x000D_
_x000D__x000D_
_x000D_</v>
      </c>
      <c r="I177" s="75" t="str">
        <f t="shared" ref="I177" si="109">IF(COUNTIF(F177:F181,"H")&lt;&gt;0,"H","F")</f>
        <v>F</v>
      </c>
      <c r="J177" s="75" t="str">
        <f t="shared" ref="J177" si="110">IF(MIN(G177:G181)&lt;1," ",IF(MIN(G177:G181)&lt;18,"J",IF(MIN(G177:G181)&lt;40,"S",IF(MIN(G177:G181)&lt;60,"V1","V2"))))</f>
        <v>V2</v>
      </c>
      <c r="M177" s="28"/>
      <c r="N177" s="28"/>
      <c r="O177" s="28"/>
      <c r="P177" s="28"/>
      <c r="Q177" s="28"/>
      <c r="R177" s="26" t="s">
        <v>11</v>
      </c>
      <c r="S177" s="28"/>
    </row>
    <row r="178" spans="1:19" ht="30">
      <c r="A178" s="68">
        <v>43231</v>
      </c>
      <c r="B178" s="73"/>
      <c r="C178" s="46"/>
      <c r="D178" s="8"/>
      <c r="E178" s="18"/>
      <c r="F178" s="9"/>
      <c r="G178" s="13">
        <f t="shared" si="85"/>
        <v>118</v>
      </c>
      <c r="H178" s="74"/>
      <c r="I178" s="75"/>
      <c r="J178" s="75"/>
      <c r="M178" s="28"/>
      <c r="N178" s="28"/>
      <c r="O178" s="28"/>
      <c r="P178" s="28"/>
      <c r="Q178" s="28"/>
      <c r="R178" s="26" t="s">
        <v>11</v>
      </c>
      <c r="S178" s="28"/>
    </row>
    <row r="179" spans="1:19" ht="30">
      <c r="A179" s="68">
        <v>43231</v>
      </c>
      <c r="B179" s="73"/>
      <c r="C179" s="46"/>
      <c r="D179" s="8"/>
      <c r="E179" s="18"/>
      <c r="F179" s="9"/>
      <c r="G179" s="13">
        <f t="shared" si="85"/>
        <v>118</v>
      </c>
      <c r="H179" s="74"/>
      <c r="I179" s="75"/>
      <c r="J179" s="75"/>
      <c r="M179" s="28"/>
      <c r="N179" s="28"/>
      <c r="O179" s="28"/>
      <c r="P179" s="28"/>
      <c r="Q179" s="28"/>
      <c r="R179" s="26" t="s">
        <v>11</v>
      </c>
      <c r="S179" s="28"/>
    </row>
    <row r="180" spans="1:19" ht="30">
      <c r="A180" s="68">
        <v>43231</v>
      </c>
      <c r="B180" s="73"/>
      <c r="C180" s="46"/>
      <c r="D180" s="8"/>
      <c r="E180" s="18"/>
      <c r="F180" s="9"/>
      <c r="G180" s="13">
        <f t="shared" si="85"/>
        <v>118</v>
      </c>
      <c r="H180" s="74"/>
      <c r="I180" s="75"/>
      <c r="J180" s="75"/>
      <c r="M180" s="28"/>
      <c r="N180" s="28"/>
      <c r="O180" s="28"/>
      <c r="P180" s="28"/>
      <c r="Q180" s="28"/>
      <c r="R180" s="26" t="s">
        <v>11</v>
      </c>
      <c r="S180" s="28"/>
    </row>
    <row r="181" spans="1:19" ht="30">
      <c r="A181" s="68">
        <v>43231</v>
      </c>
      <c r="B181" s="81"/>
      <c r="C181" s="47"/>
      <c r="D181" s="8"/>
      <c r="E181" s="18"/>
      <c r="F181" s="9"/>
      <c r="G181" s="13">
        <f t="shared" si="85"/>
        <v>118</v>
      </c>
      <c r="H181" s="74"/>
      <c r="I181" s="75"/>
      <c r="J181" s="75"/>
      <c r="M181" s="28"/>
      <c r="N181" s="28"/>
      <c r="O181" s="28"/>
      <c r="P181" s="28"/>
      <c r="Q181" s="28"/>
      <c r="R181" s="26" t="s">
        <v>11</v>
      </c>
      <c r="S181" s="28"/>
    </row>
    <row r="182" spans="1:19" ht="28.5" customHeight="1">
      <c r="A182" s="68">
        <v>43231</v>
      </c>
      <c r="B182" s="72"/>
      <c r="C182" s="45"/>
      <c r="D182" s="8"/>
      <c r="E182" s="18"/>
      <c r="F182" s="9"/>
      <c r="G182" s="13">
        <f t="shared" si="85"/>
        <v>118</v>
      </c>
      <c r="H182" s="74" t="str">
        <f t="shared" ref="H182" si="111">D182&amp;CHAR(13)&amp;R182&amp;CHAR(13)&amp;D183&amp;CHAR(13)&amp;R183&amp;CHAR(13)&amp;D184&amp;CHAR(13)&amp;R184&amp;CHAR(13)&amp;D185&amp;CHAR(13)&amp;R185&amp;CHAR(13)&amp;D186</f>
        <v>_x000D_
_x000D__x000D_
_x000D__x000D_
_x000D__x000D_
_x000D_</v>
      </c>
      <c r="I182" s="75" t="str">
        <f t="shared" ref="I182" si="112">IF(COUNTIF(F182:F186,"H")&lt;&gt;0,"H","F")</f>
        <v>F</v>
      </c>
      <c r="J182" s="75" t="str">
        <f t="shared" ref="J182" si="113">IF(MIN(G182:G186)&lt;1," ",IF(MIN(G182:G186)&lt;18,"J",IF(MIN(G182:G186)&lt;40,"S",IF(MIN(G182:G186)&lt;60,"V1","V2"))))</f>
        <v>V2</v>
      </c>
      <c r="M182" s="28"/>
      <c r="N182" s="28"/>
      <c r="O182" s="28"/>
      <c r="P182" s="28"/>
      <c r="Q182" s="28"/>
      <c r="R182" s="26" t="s">
        <v>11</v>
      </c>
      <c r="S182" s="28"/>
    </row>
    <row r="183" spans="1:19" ht="30">
      <c r="A183" s="68">
        <v>43231</v>
      </c>
      <c r="B183" s="73"/>
      <c r="C183" s="46"/>
      <c r="D183" s="8"/>
      <c r="E183" s="18"/>
      <c r="F183" s="9"/>
      <c r="G183" s="13">
        <f t="shared" si="85"/>
        <v>118</v>
      </c>
      <c r="H183" s="74"/>
      <c r="I183" s="75"/>
      <c r="J183" s="75"/>
      <c r="M183" s="28"/>
      <c r="N183" s="28"/>
      <c r="O183" s="28"/>
      <c r="P183" s="28"/>
      <c r="Q183" s="28"/>
      <c r="R183" s="26" t="s">
        <v>11</v>
      </c>
      <c r="S183" s="28"/>
    </row>
    <row r="184" spans="1:19" ht="30">
      <c r="A184" s="68">
        <v>43231</v>
      </c>
      <c r="B184" s="73"/>
      <c r="C184" s="46"/>
      <c r="D184" s="8"/>
      <c r="E184" s="18"/>
      <c r="F184" s="9"/>
      <c r="G184" s="13">
        <f t="shared" si="85"/>
        <v>118</v>
      </c>
      <c r="H184" s="74"/>
      <c r="I184" s="75"/>
      <c r="J184" s="75"/>
      <c r="M184" s="28"/>
      <c r="N184" s="28"/>
      <c r="O184" s="28"/>
      <c r="P184" s="28"/>
      <c r="Q184" s="28"/>
      <c r="R184" s="26" t="s">
        <v>11</v>
      </c>
      <c r="S184" s="28"/>
    </row>
    <row r="185" spans="1:19" ht="30">
      <c r="A185" s="68">
        <v>43231</v>
      </c>
      <c r="B185" s="73"/>
      <c r="C185" s="46"/>
      <c r="D185" s="8"/>
      <c r="E185" s="18"/>
      <c r="F185" s="9"/>
      <c r="G185" s="13">
        <f t="shared" si="85"/>
        <v>118</v>
      </c>
      <c r="H185" s="74"/>
      <c r="I185" s="75"/>
      <c r="J185" s="75"/>
      <c r="M185" s="28"/>
      <c r="N185" s="28"/>
      <c r="O185" s="28"/>
      <c r="P185" s="28"/>
      <c r="Q185" s="28"/>
      <c r="R185" s="26" t="s">
        <v>11</v>
      </c>
      <c r="S185" s="28"/>
    </row>
    <row r="186" spans="1:19" ht="30">
      <c r="A186" s="68">
        <v>43231</v>
      </c>
      <c r="B186" s="81"/>
      <c r="C186" s="47"/>
      <c r="D186" s="8"/>
      <c r="E186" s="18"/>
      <c r="F186" s="9"/>
      <c r="G186" s="13">
        <f t="shared" si="85"/>
        <v>118</v>
      </c>
      <c r="H186" s="74"/>
      <c r="I186" s="75"/>
      <c r="J186" s="75"/>
      <c r="M186" s="28"/>
      <c r="N186" s="28"/>
      <c r="O186" s="28"/>
      <c r="P186" s="28"/>
      <c r="Q186" s="28"/>
      <c r="R186" s="26" t="s">
        <v>11</v>
      </c>
      <c r="S186" s="28"/>
    </row>
    <row r="187" spans="1:19">
      <c r="A187" s="29">
        <v>42880</v>
      </c>
    </row>
    <row r="188" spans="1:19">
      <c r="A188" s="29">
        <v>42880</v>
      </c>
    </row>
    <row r="189" spans="1:19">
      <c r="A189" s="29">
        <v>42880</v>
      </c>
    </row>
    <row r="190" spans="1:19">
      <c r="A190" s="29">
        <v>42880</v>
      </c>
    </row>
    <row r="191" spans="1:19">
      <c r="A191" s="29">
        <v>42880</v>
      </c>
    </row>
    <row r="192" spans="1:19">
      <c r="A192" s="29">
        <v>42880</v>
      </c>
    </row>
    <row r="193" spans="1:1">
      <c r="A193" s="29">
        <v>42880</v>
      </c>
    </row>
    <row r="194" spans="1:1">
      <c r="A194" s="29">
        <v>42880</v>
      </c>
    </row>
    <row r="195" spans="1:1">
      <c r="A195" s="29">
        <v>42880</v>
      </c>
    </row>
    <row r="196" spans="1:1">
      <c r="A196" s="29">
        <v>42880</v>
      </c>
    </row>
    <row r="197" spans="1:1">
      <c r="A197" s="29">
        <v>42880</v>
      </c>
    </row>
    <row r="198" spans="1:1">
      <c r="A198" s="29">
        <v>42880</v>
      </c>
    </row>
    <row r="199" spans="1:1">
      <c r="A199" s="29">
        <v>42880</v>
      </c>
    </row>
    <row r="200" spans="1:1">
      <c r="A200" s="29">
        <v>42880</v>
      </c>
    </row>
    <row r="201" spans="1:1">
      <c r="A201" s="29">
        <v>42880</v>
      </c>
    </row>
    <row r="202" spans="1:1">
      <c r="A202" s="29">
        <v>42880</v>
      </c>
    </row>
    <row r="203" spans="1:1">
      <c r="A203" s="29">
        <v>42880</v>
      </c>
    </row>
    <row r="204" spans="1:1">
      <c r="A204" s="29">
        <v>42880</v>
      </c>
    </row>
    <row r="205" spans="1:1">
      <c r="A205" s="29">
        <v>42880</v>
      </c>
    </row>
    <row r="206" spans="1:1">
      <c r="A206" s="29">
        <v>42880</v>
      </c>
    </row>
    <row r="207" spans="1:1">
      <c r="A207" s="29">
        <v>42880</v>
      </c>
    </row>
    <row r="208" spans="1:1">
      <c r="A208" s="29">
        <v>42880</v>
      </c>
    </row>
    <row r="209" spans="1:1">
      <c r="A209" s="29">
        <v>42880</v>
      </c>
    </row>
    <row r="210" spans="1:1">
      <c r="A210" s="29">
        <v>42880</v>
      </c>
    </row>
    <row r="211" spans="1:1">
      <c r="A211" s="29">
        <v>42880</v>
      </c>
    </row>
    <row r="212" spans="1:1">
      <c r="A212" s="29">
        <v>42880</v>
      </c>
    </row>
    <row r="213" spans="1:1">
      <c r="A213" s="29">
        <v>42880</v>
      </c>
    </row>
    <row r="214" spans="1:1">
      <c r="A214" s="29">
        <v>42880</v>
      </c>
    </row>
    <row r="215" spans="1:1">
      <c r="A215" s="29">
        <v>42880</v>
      </c>
    </row>
    <row r="216" spans="1:1">
      <c r="A216" s="29">
        <v>42880</v>
      </c>
    </row>
    <row r="217" spans="1:1">
      <c r="A217" s="29">
        <v>42880</v>
      </c>
    </row>
    <row r="218" spans="1:1">
      <c r="A218" s="29">
        <v>42880</v>
      </c>
    </row>
    <row r="219" spans="1:1">
      <c r="A219" s="29">
        <v>42880</v>
      </c>
    </row>
    <row r="220" spans="1:1">
      <c r="A220" s="29">
        <v>42880</v>
      </c>
    </row>
    <row r="221" spans="1:1">
      <c r="A221" s="29">
        <v>42880</v>
      </c>
    </row>
    <row r="222" spans="1:1">
      <c r="A222" s="29">
        <v>42880</v>
      </c>
    </row>
    <row r="223" spans="1:1">
      <c r="A223" s="29">
        <v>42880</v>
      </c>
    </row>
    <row r="224" spans="1:1">
      <c r="A224" s="29">
        <v>42880</v>
      </c>
    </row>
    <row r="225" spans="1:1">
      <c r="A225" s="29">
        <v>42880</v>
      </c>
    </row>
    <row r="226" spans="1:1">
      <c r="A226" s="29">
        <v>42880</v>
      </c>
    </row>
    <row r="227" spans="1:1">
      <c r="A227" s="29">
        <v>42880</v>
      </c>
    </row>
    <row r="228" spans="1:1">
      <c r="A228" s="29">
        <v>42880</v>
      </c>
    </row>
    <row r="229" spans="1:1">
      <c r="A229" s="29">
        <v>42880</v>
      </c>
    </row>
    <row r="230" spans="1:1">
      <c r="A230" s="29">
        <v>42880</v>
      </c>
    </row>
    <row r="231" spans="1:1">
      <c r="A231" s="29">
        <v>42880</v>
      </c>
    </row>
    <row r="232" spans="1:1">
      <c r="A232" s="29">
        <v>42880</v>
      </c>
    </row>
    <row r="233" spans="1:1">
      <c r="A233" s="29">
        <v>42880</v>
      </c>
    </row>
    <row r="234" spans="1:1">
      <c r="A234" s="29">
        <v>42880</v>
      </c>
    </row>
    <row r="235" spans="1:1">
      <c r="A235" s="29">
        <v>42880</v>
      </c>
    </row>
    <row r="236" spans="1:1">
      <c r="A236" s="29">
        <v>42880</v>
      </c>
    </row>
    <row r="237" spans="1:1">
      <c r="A237" s="29">
        <v>42880</v>
      </c>
    </row>
    <row r="238" spans="1:1">
      <c r="A238" s="29">
        <v>42880</v>
      </c>
    </row>
    <row r="239" spans="1:1">
      <c r="A239" s="29">
        <v>42880</v>
      </c>
    </row>
    <row r="240" spans="1:1">
      <c r="A240" s="29">
        <v>42880</v>
      </c>
    </row>
    <row r="241" spans="1:1">
      <c r="A241" s="29">
        <v>42880</v>
      </c>
    </row>
    <row r="242" spans="1:1">
      <c r="A242" s="29">
        <v>42880</v>
      </c>
    </row>
    <row r="243" spans="1:1">
      <c r="A243" s="29">
        <v>42880</v>
      </c>
    </row>
    <row r="244" spans="1:1">
      <c r="A244" s="29">
        <v>42880</v>
      </c>
    </row>
    <row r="245" spans="1:1">
      <c r="A245" s="29">
        <v>42880</v>
      </c>
    </row>
    <row r="246" spans="1:1">
      <c r="A246" s="29">
        <v>42880</v>
      </c>
    </row>
    <row r="247" spans="1:1">
      <c r="A247" s="29">
        <v>42880</v>
      </c>
    </row>
    <row r="248" spans="1:1">
      <c r="A248" s="29">
        <v>42880</v>
      </c>
    </row>
    <row r="249" spans="1:1">
      <c r="A249" s="29">
        <v>42880</v>
      </c>
    </row>
    <row r="250" spans="1:1">
      <c r="A250" s="29">
        <v>42880</v>
      </c>
    </row>
    <row r="251" spans="1:1">
      <c r="A251" s="29">
        <v>42880</v>
      </c>
    </row>
    <row r="252" spans="1:1">
      <c r="A252" s="29">
        <v>42880</v>
      </c>
    </row>
    <row r="253" spans="1:1">
      <c r="A253" s="29">
        <v>42880</v>
      </c>
    </row>
    <row r="254" spans="1:1">
      <c r="A254" s="29">
        <v>42880</v>
      </c>
    </row>
    <row r="255" spans="1:1">
      <c r="A255" s="29">
        <v>42880</v>
      </c>
    </row>
    <row r="256" spans="1:1">
      <c r="A256" s="29">
        <v>42880</v>
      </c>
    </row>
    <row r="257" spans="1:1">
      <c r="A257" s="29">
        <v>42880</v>
      </c>
    </row>
    <row r="258" spans="1:1">
      <c r="A258" s="29">
        <v>42880</v>
      </c>
    </row>
    <row r="259" spans="1:1">
      <c r="A259" s="29">
        <v>42880</v>
      </c>
    </row>
    <row r="260" spans="1:1">
      <c r="A260" s="29">
        <v>42880</v>
      </c>
    </row>
    <row r="261" spans="1:1">
      <c r="A261" s="29">
        <v>42880</v>
      </c>
    </row>
    <row r="262" spans="1:1">
      <c r="A262" s="29">
        <v>42880</v>
      </c>
    </row>
    <row r="263" spans="1:1">
      <c r="A263" s="29">
        <v>42880</v>
      </c>
    </row>
    <row r="264" spans="1:1">
      <c r="A264" s="29">
        <v>42880</v>
      </c>
    </row>
    <row r="265" spans="1:1">
      <c r="A265" s="29">
        <v>42880</v>
      </c>
    </row>
    <row r="266" spans="1:1">
      <c r="A266" s="29">
        <v>42880</v>
      </c>
    </row>
    <row r="267" spans="1:1">
      <c r="A267" s="29">
        <v>42880</v>
      </c>
    </row>
    <row r="268" spans="1:1">
      <c r="A268" s="29">
        <v>42880</v>
      </c>
    </row>
    <row r="269" spans="1:1">
      <c r="A269" s="29">
        <v>42880</v>
      </c>
    </row>
    <row r="270" spans="1:1">
      <c r="A270" s="29">
        <v>42880</v>
      </c>
    </row>
    <row r="271" spans="1:1">
      <c r="A271" s="29">
        <v>42880</v>
      </c>
    </row>
    <row r="272" spans="1:1">
      <c r="A272" s="29">
        <v>42880</v>
      </c>
    </row>
    <row r="273" spans="1:1">
      <c r="A273" s="29">
        <v>42880</v>
      </c>
    </row>
    <row r="274" spans="1:1">
      <c r="A274" s="29">
        <v>42880</v>
      </c>
    </row>
    <row r="275" spans="1:1">
      <c r="A275" s="29">
        <v>42880</v>
      </c>
    </row>
    <row r="276" spans="1:1">
      <c r="A276" s="29">
        <v>42880</v>
      </c>
    </row>
    <row r="277" spans="1:1">
      <c r="A277" s="29">
        <v>42880</v>
      </c>
    </row>
    <row r="278" spans="1:1">
      <c r="A278" s="29">
        <v>42880</v>
      </c>
    </row>
    <row r="279" spans="1:1">
      <c r="A279" s="29">
        <v>42880</v>
      </c>
    </row>
    <row r="280" spans="1:1">
      <c r="A280" s="29">
        <v>42880</v>
      </c>
    </row>
    <row r="281" spans="1:1">
      <c r="A281" s="29">
        <v>42880</v>
      </c>
    </row>
    <row r="282" spans="1:1">
      <c r="A282" s="29">
        <v>42880</v>
      </c>
    </row>
    <row r="283" spans="1:1">
      <c r="A283" s="29">
        <v>42880</v>
      </c>
    </row>
    <row r="284" spans="1:1">
      <c r="A284" s="29">
        <v>42880</v>
      </c>
    </row>
    <row r="285" spans="1:1">
      <c r="A285" s="29">
        <v>42880</v>
      </c>
    </row>
    <row r="286" spans="1:1">
      <c r="A286" s="29">
        <v>42880</v>
      </c>
    </row>
    <row r="287" spans="1:1">
      <c r="A287" s="29">
        <v>42880</v>
      </c>
    </row>
    <row r="288" spans="1:1">
      <c r="A288" s="29">
        <v>42880</v>
      </c>
    </row>
    <row r="289" spans="1:1">
      <c r="A289" s="29">
        <v>42880</v>
      </c>
    </row>
    <row r="290" spans="1:1">
      <c r="A290" s="29">
        <v>42880</v>
      </c>
    </row>
    <row r="291" spans="1:1">
      <c r="A291" s="29">
        <v>42880</v>
      </c>
    </row>
    <row r="292" spans="1:1">
      <c r="A292" s="29">
        <v>42880</v>
      </c>
    </row>
    <row r="293" spans="1:1">
      <c r="A293" s="29">
        <v>42880</v>
      </c>
    </row>
    <row r="294" spans="1:1">
      <c r="A294" s="29">
        <v>42880</v>
      </c>
    </row>
    <row r="295" spans="1:1">
      <c r="A295" s="29">
        <v>42880</v>
      </c>
    </row>
    <row r="296" spans="1:1">
      <c r="A296" s="29">
        <v>42880</v>
      </c>
    </row>
    <row r="297" spans="1:1">
      <c r="A297" s="29">
        <v>42880</v>
      </c>
    </row>
    <row r="298" spans="1:1">
      <c r="A298" s="29">
        <v>42880</v>
      </c>
    </row>
    <row r="299" spans="1:1">
      <c r="A299" s="29">
        <v>42880</v>
      </c>
    </row>
    <row r="300" spans="1:1">
      <c r="A300" s="29">
        <v>42880</v>
      </c>
    </row>
    <row r="301" spans="1:1">
      <c r="A301" s="29">
        <v>42880</v>
      </c>
    </row>
    <row r="302" spans="1:1">
      <c r="A302" s="29">
        <v>42880</v>
      </c>
    </row>
    <row r="303" spans="1:1">
      <c r="A303" s="29">
        <v>42880</v>
      </c>
    </row>
    <row r="304" spans="1:1">
      <c r="A304" s="29">
        <v>42880</v>
      </c>
    </row>
    <row r="305" spans="1:1">
      <c r="A305" s="29">
        <v>42880</v>
      </c>
    </row>
    <row r="306" spans="1:1">
      <c r="A306" s="29">
        <v>42880</v>
      </c>
    </row>
    <row r="307" spans="1:1">
      <c r="A307" s="29">
        <v>42880</v>
      </c>
    </row>
    <row r="308" spans="1:1">
      <c r="A308" s="29">
        <v>42880</v>
      </c>
    </row>
    <row r="309" spans="1:1">
      <c r="A309" s="29">
        <v>42880</v>
      </c>
    </row>
    <row r="310" spans="1:1">
      <c r="A310" s="29">
        <v>42880</v>
      </c>
    </row>
    <row r="311" spans="1:1">
      <c r="A311" s="29">
        <v>42880</v>
      </c>
    </row>
    <row r="312" spans="1:1">
      <c r="A312" s="29">
        <v>42880</v>
      </c>
    </row>
    <row r="313" spans="1:1">
      <c r="A313" s="29">
        <v>42880</v>
      </c>
    </row>
    <row r="314" spans="1:1">
      <c r="A314" s="29">
        <v>42880</v>
      </c>
    </row>
    <row r="315" spans="1:1">
      <c r="A315" s="29">
        <v>42880</v>
      </c>
    </row>
    <row r="316" spans="1:1">
      <c r="A316" s="29">
        <v>42880</v>
      </c>
    </row>
    <row r="317" spans="1:1">
      <c r="A317" s="29">
        <v>42880</v>
      </c>
    </row>
    <row r="318" spans="1:1">
      <c r="A318" s="29">
        <v>42880</v>
      </c>
    </row>
    <row r="319" spans="1:1">
      <c r="A319" s="29">
        <v>42880</v>
      </c>
    </row>
    <row r="320" spans="1:1">
      <c r="A320" s="29">
        <v>42880</v>
      </c>
    </row>
    <row r="321" spans="1:1">
      <c r="A321" s="29">
        <v>42880</v>
      </c>
    </row>
    <row r="322" spans="1:1">
      <c r="A322" s="29">
        <v>42880</v>
      </c>
    </row>
    <row r="323" spans="1:1">
      <c r="A323" s="29">
        <v>42880</v>
      </c>
    </row>
    <row r="324" spans="1:1">
      <c r="A324" s="29">
        <v>42880</v>
      </c>
    </row>
    <row r="325" spans="1:1">
      <c r="A325" s="29">
        <v>42880</v>
      </c>
    </row>
    <row r="326" spans="1:1">
      <c r="A326" s="29">
        <v>42880</v>
      </c>
    </row>
    <row r="327" spans="1:1">
      <c r="A327" s="29">
        <v>42880</v>
      </c>
    </row>
    <row r="328" spans="1:1">
      <c r="A328" s="29">
        <v>42880</v>
      </c>
    </row>
    <row r="329" spans="1:1">
      <c r="A329" s="29">
        <v>42880</v>
      </c>
    </row>
    <row r="330" spans="1:1">
      <c r="A330" s="29">
        <v>42880</v>
      </c>
    </row>
    <row r="331" spans="1:1">
      <c r="A331" s="29">
        <v>42880</v>
      </c>
    </row>
    <row r="332" spans="1:1">
      <c r="A332" s="29">
        <v>42880</v>
      </c>
    </row>
    <row r="333" spans="1:1">
      <c r="A333" s="29">
        <v>42880</v>
      </c>
    </row>
    <row r="334" spans="1:1">
      <c r="A334" s="29">
        <v>42880</v>
      </c>
    </row>
    <row r="335" spans="1:1">
      <c r="A335" s="29">
        <v>42880</v>
      </c>
    </row>
    <row r="336" spans="1:1">
      <c r="A336" s="29">
        <v>42880</v>
      </c>
    </row>
    <row r="337" spans="1:1">
      <c r="A337" s="29">
        <v>42880</v>
      </c>
    </row>
    <row r="338" spans="1:1">
      <c r="A338" s="29">
        <v>42880</v>
      </c>
    </row>
    <row r="339" spans="1:1">
      <c r="A339" s="29">
        <v>42880</v>
      </c>
    </row>
    <row r="340" spans="1:1">
      <c r="A340" s="29">
        <v>42880</v>
      </c>
    </row>
    <row r="341" spans="1:1">
      <c r="A341" s="29">
        <v>42880</v>
      </c>
    </row>
    <row r="342" spans="1:1">
      <c r="A342" s="29">
        <v>42880</v>
      </c>
    </row>
    <row r="343" spans="1:1">
      <c r="A343" s="29">
        <v>42880</v>
      </c>
    </row>
    <row r="344" spans="1:1">
      <c r="A344" s="29">
        <v>42880</v>
      </c>
    </row>
    <row r="345" spans="1:1">
      <c r="A345" s="29">
        <v>42880</v>
      </c>
    </row>
    <row r="346" spans="1:1">
      <c r="A346" s="29">
        <v>42880</v>
      </c>
    </row>
    <row r="347" spans="1:1">
      <c r="A347" s="29">
        <v>42880</v>
      </c>
    </row>
    <row r="348" spans="1:1">
      <c r="A348" s="29">
        <v>42880</v>
      </c>
    </row>
    <row r="349" spans="1:1">
      <c r="A349" s="29">
        <v>42880</v>
      </c>
    </row>
    <row r="350" spans="1:1">
      <c r="A350" s="29">
        <v>42880</v>
      </c>
    </row>
    <row r="351" spans="1:1">
      <c r="A351" s="29">
        <v>42880</v>
      </c>
    </row>
    <row r="352" spans="1:1">
      <c r="A352" s="29">
        <v>42880</v>
      </c>
    </row>
    <row r="353" spans="1:1">
      <c r="A353" s="29">
        <v>42880</v>
      </c>
    </row>
    <row r="354" spans="1:1">
      <c r="A354" s="29">
        <v>42880</v>
      </c>
    </row>
    <row r="355" spans="1:1">
      <c r="A355" s="29">
        <v>42880</v>
      </c>
    </row>
    <row r="356" spans="1:1">
      <c r="A356" s="29">
        <v>42880</v>
      </c>
    </row>
    <row r="357" spans="1:1">
      <c r="A357" s="29">
        <v>42880</v>
      </c>
    </row>
    <row r="358" spans="1:1">
      <c r="A358" s="29">
        <v>42880</v>
      </c>
    </row>
    <row r="359" spans="1:1">
      <c r="A359" s="29">
        <v>42880</v>
      </c>
    </row>
    <row r="360" spans="1:1">
      <c r="A360" s="29">
        <v>42880</v>
      </c>
    </row>
    <row r="361" spans="1:1">
      <c r="A361" s="29">
        <v>42880</v>
      </c>
    </row>
    <row r="362" spans="1:1">
      <c r="A362" s="29">
        <v>42880</v>
      </c>
    </row>
    <row r="363" spans="1:1">
      <c r="A363" s="29">
        <v>42880</v>
      </c>
    </row>
    <row r="364" spans="1:1">
      <c r="A364" s="29">
        <v>42880</v>
      </c>
    </row>
    <row r="365" spans="1:1">
      <c r="A365" s="29">
        <v>42880</v>
      </c>
    </row>
    <row r="366" spans="1:1">
      <c r="A366" s="29">
        <v>42880</v>
      </c>
    </row>
    <row r="367" spans="1:1">
      <c r="A367" s="29">
        <v>42880</v>
      </c>
    </row>
    <row r="368" spans="1:1">
      <c r="A368" s="29">
        <v>42880</v>
      </c>
    </row>
    <row r="369" spans="1:1">
      <c r="A369" s="29">
        <v>42880</v>
      </c>
    </row>
    <row r="370" spans="1:1">
      <c r="A370" s="29">
        <v>42880</v>
      </c>
    </row>
    <row r="371" spans="1:1">
      <c r="A371" s="29">
        <v>42880</v>
      </c>
    </row>
    <row r="372" spans="1:1">
      <c r="A372" s="29">
        <v>42880</v>
      </c>
    </row>
    <row r="373" spans="1:1">
      <c r="A373" s="29">
        <v>42880</v>
      </c>
    </row>
    <row r="374" spans="1:1">
      <c r="A374" s="29">
        <v>42880</v>
      </c>
    </row>
    <row r="375" spans="1:1">
      <c r="A375" s="29">
        <v>42880</v>
      </c>
    </row>
    <row r="376" spans="1:1">
      <c r="A376" s="29">
        <v>42880</v>
      </c>
    </row>
    <row r="377" spans="1:1">
      <c r="A377" s="29">
        <v>42880</v>
      </c>
    </row>
    <row r="378" spans="1:1">
      <c r="A378" s="29">
        <v>42880</v>
      </c>
    </row>
    <row r="379" spans="1:1">
      <c r="A379" s="29">
        <v>42880</v>
      </c>
    </row>
    <row r="380" spans="1:1">
      <c r="A380" s="29">
        <v>42880</v>
      </c>
    </row>
    <row r="381" spans="1:1">
      <c r="A381" s="29">
        <v>42880</v>
      </c>
    </row>
    <row r="382" spans="1:1">
      <c r="A382" s="29">
        <v>42880</v>
      </c>
    </row>
    <row r="383" spans="1:1">
      <c r="A383" s="29">
        <v>42880</v>
      </c>
    </row>
    <row r="384" spans="1:1">
      <c r="A384" s="29">
        <v>42880</v>
      </c>
    </row>
    <row r="385" spans="1:1">
      <c r="A385" s="29">
        <v>42880</v>
      </c>
    </row>
    <row r="386" spans="1:1">
      <c r="A386" s="29">
        <v>42880</v>
      </c>
    </row>
    <row r="387" spans="1:1">
      <c r="A387" s="29">
        <v>42880</v>
      </c>
    </row>
    <row r="388" spans="1:1">
      <c r="A388" s="29">
        <v>42880</v>
      </c>
    </row>
    <row r="389" spans="1:1">
      <c r="A389" s="29">
        <v>42880</v>
      </c>
    </row>
    <row r="390" spans="1:1">
      <c r="A390" s="29">
        <v>42880</v>
      </c>
    </row>
    <row r="391" spans="1:1">
      <c r="A391" s="29">
        <v>42880</v>
      </c>
    </row>
    <row r="392" spans="1:1">
      <c r="A392" s="29">
        <v>42880</v>
      </c>
    </row>
    <row r="393" spans="1:1">
      <c r="A393" s="29">
        <v>42880</v>
      </c>
    </row>
    <row r="394" spans="1:1">
      <c r="A394" s="29">
        <v>42880</v>
      </c>
    </row>
    <row r="395" spans="1:1">
      <c r="A395" s="29">
        <v>42880</v>
      </c>
    </row>
    <row r="396" spans="1:1">
      <c r="A396" s="29">
        <v>42880</v>
      </c>
    </row>
    <row r="397" spans="1:1">
      <c r="A397" s="29">
        <v>42880</v>
      </c>
    </row>
    <row r="398" spans="1:1">
      <c r="A398" s="29">
        <v>42880</v>
      </c>
    </row>
    <row r="399" spans="1:1">
      <c r="A399" s="29">
        <v>42880</v>
      </c>
    </row>
    <row r="400" spans="1:1">
      <c r="A400" s="29">
        <v>42880</v>
      </c>
    </row>
    <row r="401" spans="1:1">
      <c r="A401" s="29">
        <v>42880</v>
      </c>
    </row>
    <row r="402" spans="1:1">
      <c r="A402" s="29">
        <v>42880</v>
      </c>
    </row>
    <row r="403" spans="1:1">
      <c r="A403" s="29">
        <v>42880</v>
      </c>
    </row>
    <row r="404" spans="1:1">
      <c r="A404" s="29">
        <v>42880</v>
      </c>
    </row>
    <row r="405" spans="1:1">
      <c r="A405" s="29">
        <v>42880</v>
      </c>
    </row>
    <row r="406" spans="1:1">
      <c r="A406" s="29">
        <v>42880</v>
      </c>
    </row>
    <row r="407" spans="1:1">
      <c r="A407" s="29">
        <v>42880</v>
      </c>
    </row>
    <row r="408" spans="1:1">
      <c r="A408" s="29">
        <v>42880</v>
      </c>
    </row>
    <row r="409" spans="1:1">
      <c r="A409" s="29">
        <v>42880</v>
      </c>
    </row>
    <row r="410" spans="1:1">
      <c r="A410" s="29">
        <v>42880</v>
      </c>
    </row>
    <row r="411" spans="1:1">
      <c r="A411" s="29">
        <v>42880</v>
      </c>
    </row>
    <row r="412" spans="1:1">
      <c r="A412" s="29">
        <v>42880</v>
      </c>
    </row>
    <row r="413" spans="1:1">
      <c r="A413" s="29">
        <v>42880</v>
      </c>
    </row>
    <row r="414" spans="1:1">
      <c r="A414" s="29">
        <v>42880</v>
      </c>
    </row>
    <row r="415" spans="1:1">
      <c r="A415" s="29">
        <v>42880</v>
      </c>
    </row>
    <row r="416" spans="1:1">
      <c r="A416" s="29">
        <v>42880</v>
      </c>
    </row>
    <row r="417" spans="1:1">
      <c r="A417" s="29">
        <v>42880</v>
      </c>
    </row>
    <row r="418" spans="1:1">
      <c r="A418" s="29">
        <v>42880</v>
      </c>
    </row>
    <row r="419" spans="1:1">
      <c r="A419" s="29">
        <v>42880</v>
      </c>
    </row>
    <row r="420" spans="1:1">
      <c r="A420" s="29">
        <v>42880</v>
      </c>
    </row>
    <row r="421" spans="1:1">
      <c r="A421" s="29">
        <v>42880</v>
      </c>
    </row>
    <row r="422" spans="1:1">
      <c r="A422" s="29">
        <v>42880</v>
      </c>
    </row>
    <row r="423" spans="1:1">
      <c r="A423" s="29">
        <v>42880</v>
      </c>
    </row>
    <row r="424" spans="1:1">
      <c r="A424" s="29">
        <v>42880</v>
      </c>
    </row>
    <row r="425" spans="1:1">
      <c r="A425" s="29">
        <v>42880</v>
      </c>
    </row>
    <row r="426" spans="1:1">
      <c r="A426" s="29">
        <v>42880</v>
      </c>
    </row>
    <row r="427" spans="1:1">
      <c r="A427" s="29">
        <v>42880</v>
      </c>
    </row>
    <row r="428" spans="1:1">
      <c r="A428" s="29">
        <v>42880</v>
      </c>
    </row>
    <row r="429" spans="1:1">
      <c r="A429" s="29">
        <v>42880</v>
      </c>
    </row>
    <row r="430" spans="1:1">
      <c r="A430" s="29">
        <v>42880</v>
      </c>
    </row>
    <row r="431" spans="1:1">
      <c r="A431" s="29">
        <v>42880</v>
      </c>
    </row>
    <row r="432" spans="1:1">
      <c r="A432" s="29">
        <v>42880</v>
      </c>
    </row>
    <row r="433" spans="1:1">
      <c r="A433" s="29">
        <v>42880</v>
      </c>
    </row>
    <row r="434" spans="1:1">
      <c r="A434" s="29">
        <v>42880</v>
      </c>
    </row>
    <row r="435" spans="1:1">
      <c r="A435" s="29">
        <v>42880</v>
      </c>
    </row>
    <row r="436" spans="1:1">
      <c r="A436" s="29">
        <v>42880</v>
      </c>
    </row>
    <row r="437" spans="1:1">
      <c r="A437" s="29">
        <v>42880</v>
      </c>
    </row>
    <row r="438" spans="1:1">
      <c r="A438" s="29">
        <v>42880</v>
      </c>
    </row>
    <row r="439" spans="1:1">
      <c r="A439" s="29">
        <v>42880</v>
      </c>
    </row>
    <row r="440" spans="1:1">
      <c r="A440" s="29">
        <v>42880</v>
      </c>
    </row>
    <row r="441" spans="1:1">
      <c r="A441" s="29">
        <v>42880</v>
      </c>
    </row>
    <row r="442" spans="1:1">
      <c r="A442" s="29">
        <v>42880</v>
      </c>
    </row>
    <row r="443" spans="1:1">
      <c r="A443" s="29">
        <v>42880</v>
      </c>
    </row>
    <row r="444" spans="1:1">
      <c r="A444" s="29">
        <v>42880</v>
      </c>
    </row>
    <row r="445" spans="1:1">
      <c r="A445" s="29">
        <v>42880</v>
      </c>
    </row>
    <row r="446" spans="1:1">
      <c r="A446" s="29">
        <v>42880</v>
      </c>
    </row>
    <row r="447" spans="1:1">
      <c r="A447" s="29">
        <v>42880</v>
      </c>
    </row>
    <row r="448" spans="1:1">
      <c r="A448" s="29">
        <v>42880</v>
      </c>
    </row>
    <row r="449" spans="1:1">
      <c r="A449" s="29">
        <v>42880</v>
      </c>
    </row>
    <row r="450" spans="1:1">
      <c r="A450" s="29">
        <v>42880</v>
      </c>
    </row>
    <row r="451" spans="1:1">
      <c r="A451" s="29">
        <v>42880</v>
      </c>
    </row>
    <row r="452" spans="1:1">
      <c r="A452" s="29">
        <v>42880</v>
      </c>
    </row>
    <row r="453" spans="1:1">
      <c r="A453" s="29">
        <v>42880</v>
      </c>
    </row>
    <row r="454" spans="1:1">
      <c r="A454" s="29">
        <v>42880</v>
      </c>
    </row>
    <row r="455" spans="1:1">
      <c r="A455" s="29">
        <v>42880</v>
      </c>
    </row>
    <row r="456" spans="1:1">
      <c r="A456" s="29">
        <v>42880</v>
      </c>
    </row>
    <row r="457" spans="1:1">
      <c r="A457" s="29">
        <v>42880</v>
      </c>
    </row>
    <row r="458" spans="1:1">
      <c r="A458" s="29">
        <v>42880</v>
      </c>
    </row>
    <row r="459" spans="1:1">
      <c r="A459" s="29">
        <v>42880</v>
      </c>
    </row>
    <row r="460" spans="1:1">
      <c r="A460" s="29">
        <v>42880</v>
      </c>
    </row>
    <row r="461" spans="1:1">
      <c r="A461" s="29">
        <v>42880</v>
      </c>
    </row>
    <row r="462" spans="1:1">
      <c r="A462" s="29">
        <v>42880</v>
      </c>
    </row>
    <row r="463" spans="1:1">
      <c r="A463" s="29">
        <v>42880</v>
      </c>
    </row>
    <row r="464" spans="1:1">
      <c r="A464" s="29">
        <v>42880</v>
      </c>
    </row>
    <row r="465" spans="1:1">
      <c r="A465" s="29">
        <v>42880</v>
      </c>
    </row>
    <row r="466" spans="1:1">
      <c r="A466" s="29">
        <v>42880</v>
      </c>
    </row>
    <row r="467" spans="1:1">
      <c r="A467" s="29">
        <v>42880</v>
      </c>
    </row>
    <row r="468" spans="1:1">
      <c r="A468" s="29">
        <v>42880</v>
      </c>
    </row>
    <row r="469" spans="1:1">
      <c r="A469" s="29">
        <v>42880</v>
      </c>
    </row>
    <row r="470" spans="1:1">
      <c r="A470" s="29">
        <v>42880</v>
      </c>
    </row>
    <row r="471" spans="1:1">
      <c r="A471" s="29">
        <v>42880</v>
      </c>
    </row>
    <row r="472" spans="1:1">
      <c r="A472" s="29">
        <v>42880</v>
      </c>
    </row>
    <row r="473" spans="1:1">
      <c r="A473" s="29">
        <v>42880</v>
      </c>
    </row>
    <row r="474" spans="1:1">
      <c r="A474" s="29">
        <v>42880</v>
      </c>
    </row>
    <row r="475" spans="1:1">
      <c r="A475" s="29">
        <v>42880</v>
      </c>
    </row>
    <row r="476" spans="1:1">
      <c r="A476" s="29">
        <v>42880</v>
      </c>
    </row>
    <row r="477" spans="1:1">
      <c r="A477" s="29">
        <v>42880</v>
      </c>
    </row>
    <row r="478" spans="1:1">
      <c r="A478" s="29">
        <v>42880</v>
      </c>
    </row>
    <row r="479" spans="1:1">
      <c r="A479" s="29">
        <v>42880</v>
      </c>
    </row>
    <row r="480" spans="1:1">
      <c r="A480" s="29">
        <v>42880</v>
      </c>
    </row>
    <row r="481" spans="1:1">
      <c r="A481" s="29">
        <v>42880</v>
      </c>
    </row>
    <row r="482" spans="1:1">
      <c r="A482" s="29">
        <v>42880</v>
      </c>
    </row>
    <row r="483" spans="1:1">
      <c r="A483" s="29">
        <v>42880</v>
      </c>
    </row>
    <row r="484" spans="1:1">
      <c r="A484" s="29">
        <v>42880</v>
      </c>
    </row>
    <row r="485" spans="1:1">
      <c r="A485" s="29">
        <v>42880</v>
      </c>
    </row>
    <row r="486" spans="1:1">
      <c r="A486" s="29">
        <v>42880</v>
      </c>
    </row>
    <row r="487" spans="1:1">
      <c r="A487" s="29">
        <v>42880</v>
      </c>
    </row>
    <row r="488" spans="1:1">
      <c r="A488" s="29">
        <v>42880</v>
      </c>
    </row>
    <row r="489" spans="1:1">
      <c r="A489" s="29">
        <v>42880</v>
      </c>
    </row>
    <row r="490" spans="1:1">
      <c r="A490" s="29">
        <v>42880</v>
      </c>
    </row>
    <row r="491" spans="1:1">
      <c r="A491" s="29">
        <v>42880</v>
      </c>
    </row>
    <row r="492" spans="1:1">
      <c r="A492" s="29">
        <v>42880</v>
      </c>
    </row>
    <row r="493" spans="1:1">
      <c r="A493" s="29">
        <v>42880</v>
      </c>
    </row>
    <row r="494" spans="1:1">
      <c r="A494" s="29">
        <v>42880</v>
      </c>
    </row>
    <row r="495" spans="1:1">
      <c r="A495" s="29">
        <v>42880</v>
      </c>
    </row>
    <row r="496" spans="1:1">
      <c r="A496" s="29">
        <v>42880</v>
      </c>
    </row>
    <row r="497" spans="1:1">
      <c r="A497" s="29">
        <v>42880</v>
      </c>
    </row>
    <row r="498" spans="1:1">
      <c r="A498" s="29">
        <v>42880</v>
      </c>
    </row>
    <row r="499" spans="1:1">
      <c r="A499" s="29">
        <v>42880</v>
      </c>
    </row>
    <row r="500" spans="1:1">
      <c r="A500" s="29">
        <v>42880</v>
      </c>
    </row>
    <row r="501" spans="1:1">
      <c r="A501" s="29">
        <v>42880</v>
      </c>
    </row>
    <row r="502" spans="1:1">
      <c r="A502" s="29">
        <v>42880</v>
      </c>
    </row>
    <row r="503" spans="1:1">
      <c r="A503" s="29">
        <v>42880</v>
      </c>
    </row>
    <row r="504" spans="1:1">
      <c r="A504" s="29">
        <v>42880</v>
      </c>
    </row>
    <row r="505" spans="1:1">
      <c r="A505" s="29">
        <v>42880</v>
      </c>
    </row>
    <row r="506" spans="1:1">
      <c r="A506" s="29">
        <v>42880</v>
      </c>
    </row>
    <row r="507" spans="1:1">
      <c r="A507" s="29">
        <v>42880</v>
      </c>
    </row>
    <row r="508" spans="1:1">
      <c r="A508" s="29">
        <v>42880</v>
      </c>
    </row>
    <row r="509" spans="1:1">
      <c r="A509" s="29">
        <v>42880</v>
      </c>
    </row>
    <row r="510" spans="1:1">
      <c r="A510" s="29">
        <v>42880</v>
      </c>
    </row>
    <row r="511" spans="1:1">
      <c r="A511" s="29">
        <v>42880</v>
      </c>
    </row>
    <row r="512" spans="1:1">
      <c r="A512" s="29">
        <v>42880</v>
      </c>
    </row>
    <row r="513" spans="1:1">
      <c r="A513" s="29">
        <v>42880</v>
      </c>
    </row>
    <row r="514" spans="1:1">
      <c r="A514" s="29">
        <v>42880</v>
      </c>
    </row>
    <row r="515" spans="1:1">
      <c r="A515" s="29">
        <v>42880</v>
      </c>
    </row>
    <row r="516" spans="1:1">
      <c r="A516" s="29">
        <v>42880</v>
      </c>
    </row>
    <row r="517" spans="1:1">
      <c r="A517" s="29">
        <v>42880</v>
      </c>
    </row>
    <row r="518" spans="1:1">
      <c r="A518" s="29">
        <v>42880</v>
      </c>
    </row>
    <row r="519" spans="1:1">
      <c r="A519" s="29">
        <v>42880</v>
      </c>
    </row>
    <row r="520" spans="1:1">
      <c r="A520" s="29">
        <v>42880</v>
      </c>
    </row>
    <row r="521" spans="1:1">
      <c r="A521" s="29">
        <v>42880</v>
      </c>
    </row>
    <row r="522" spans="1:1">
      <c r="A522" s="29">
        <v>42880</v>
      </c>
    </row>
    <row r="523" spans="1:1">
      <c r="A523" s="29">
        <v>42880</v>
      </c>
    </row>
    <row r="524" spans="1:1">
      <c r="A524" s="29">
        <v>42880</v>
      </c>
    </row>
    <row r="525" spans="1:1">
      <c r="A525" s="29">
        <v>42880</v>
      </c>
    </row>
    <row r="526" spans="1:1">
      <c r="A526" s="29">
        <v>42880</v>
      </c>
    </row>
    <row r="527" spans="1:1">
      <c r="A527" s="29">
        <v>42880</v>
      </c>
    </row>
    <row r="528" spans="1:1">
      <c r="A528" s="29">
        <v>42880</v>
      </c>
    </row>
    <row r="529" spans="1:1">
      <c r="A529" s="29">
        <v>42880</v>
      </c>
    </row>
    <row r="530" spans="1:1">
      <c r="A530" s="29">
        <v>42880</v>
      </c>
    </row>
    <row r="531" spans="1:1">
      <c r="A531" s="29">
        <v>42880</v>
      </c>
    </row>
    <row r="532" spans="1:1">
      <c r="A532" s="29">
        <v>42880</v>
      </c>
    </row>
    <row r="533" spans="1:1">
      <c r="A533" s="29">
        <v>42880</v>
      </c>
    </row>
    <row r="534" spans="1:1">
      <c r="A534" s="29">
        <v>42880</v>
      </c>
    </row>
    <row r="535" spans="1:1">
      <c r="A535" s="29">
        <v>42880</v>
      </c>
    </row>
    <row r="536" spans="1:1">
      <c r="A536" s="29">
        <v>42880</v>
      </c>
    </row>
    <row r="537" spans="1:1">
      <c r="A537" s="29">
        <v>42880</v>
      </c>
    </row>
    <row r="538" spans="1:1">
      <c r="A538" s="29">
        <v>42880</v>
      </c>
    </row>
    <row r="539" spans="1:1">
      <c r="A539" s="29">
        <v>42880</v>
      </c>
    </row>
    <row r="540" spans="1:1">
      <c r="A540" s="29">
        <v>42880</v>
      </c>
    </row>
    <row r="541" spans="1:1">
      <c r="A541" s="29">
        <v>42880</v>
      </c>
    </row>
    <row r="542" spans="1:1">
      <c r="A542" s="29">
        <v>42880</v>
      </c>
    </row>
    <row r="543" spans="1:1">
      <c r="A543" s="29">
        <v>42880</v>
      </c>
    </row>
    <row r="544" spans="1:1">
      <c r="A544" s="29">
        <v>42880</v>
      </c>
    </row>
    <row r="545" spans="1:1">
      <c r="A545" s="29">
        <v>42880</v>
      </c>
    </row>
    <row r="546" spans="1:1">
      <c r="A546" s="29">
        <v>42880</v>
      </c>
    </row>
    <row r="547" spans="1:1">
      <c r="A547" s="29">
        <v>42880</v>
      </c>
    </row>
    <row r="548" spans="1:1">
      <c r="A548" s="29">
        <v>42880</v>
      </c>
    </row>
    <row r="549" spans="1:1">
      <c r="A549" s="29">
        <v>42880</v>
      </c>
    </row>
    <row r="550" spans="1:1">
      <c r="A550" s="29">
        <v>42880</v>
      </c>
    </row>
    <row r="551" spans="1:1">
      <c r="A551" s="29">
        <v>42880</v>
      </c>
    </row>
    <row r="552" spans="1:1">
      <c r="A552" s="29">
        <v>42880</v>
      </c>
    </row>
    <row r="553" spans="1:1">
      <c r="A553" s="29">
        <v>42880</v>
      </c>
    </row>
    <row r="554" spans="1:1">
      <c r="A554" s="29">
        <v>42880</v>
      </c>
    </row>
    <row r="555" spans="1:1">
      <c r="A555" s="29">
        <v>42880</v>
      </c>
    </row>
    <row r="556" spans="1:1">
      <c r="A556" s="29">
        <v>42880</v>
      </c>
    </row>
    <row r="557" spans="1:1">
      <c r="A557" s="29">
        <v>42880</v>
      </c>
    </row>
    <row r="558" spans="1:1">
      <c r="A558" s="29">
        <v>42880</v>
      </c>
    </row>
    <row r="559" spans="1:1">
      <c r="A559" s="29">
        <v>42880</v>
      </c>
    </row>
    <row r="560" spans="1:1">
      <c r="A560" s="29">
        <v>42880</v>
      </c>
    </row>
    <row r="561" spans="1:1">
      <c r="A561" s="29">
        <v>42880</v>
      </c>
    </row>
    <row r="562" spans="1:1">
      <c r="A562" s="29">
        <v>42880</v>
      </c>
    </row>
    <row r="563" spans="1:1">
      <c r="A563" s="29">
        <v>42880</v>
      </c>
    </row>
    <row r="564" spans="1:1">
      <c r="A564" s="29">
        <v>42880</v>
      </c>
    </row>
    <row r="565" spans="1:1">
      <c r="A565" s="29">
        <v>42880</v>
      </c>
    </row>
    <row r="566" spans="1:1">
      <c r="A566" s="29">
        <v>42880</v>
      </c>
    </row>
    <row r="567" spans="1:1">
      <c r="A567" s="29">
        <v>42880</v>
      </c>
    </row>
    <row r="568" spans="1:1">
      <c r="A568" s="29">
        <v>42880</v>
      </c>
    </row>
    <row r="569" spans="1:1">
      <c r="A569" s="29">
        <v>42880</v>
      </c>
    </row>
    <row r="570" spans="1:1">
      <c r="A570" s="29">
        <v>42880</v>
      </c>
    </row>
    <row r="571" spans="1:1">
      <c r="A571" s="29">
        <v>42880</v>
      </c>
    </row>
    <row r="572" spans="1:1">
      <c r="A572" s="29">
        <v>42880</v>
      </c>
    </row>
    <row r="573" spans="1:1">
      <c r="A573" s="29">
        <v>42880</v>
      </c>
    </row>
    <row r="574" spans="1:1">
      <c r="A574" s="29">
        <v>42880</v>
      </c>
    </row>
    <row r="575" spans="1:1">
      <c r="A575" s="29">
        <v>42880</v>
      </c>
    </row>
    <row r="576" spans="1:1">
      <c r="A576" s="29">
        <v>42880</v>
      </c>
    </row>
    <row r="577" spans="1:1">
      <c r="A577" s="29">
        <v>42880</v>
      </c>
    </row>
    <row r="578" spans="1:1">
      <c r="A578" s="29">
        <v>42880</v>
      </c>
    </row>
    <row r="579" spans="1:1">
      <c r="A579" s="29">
        <v>42880</v>
      </c>
    </row>
    <row r="580" spans="1:1">
      <c r="A580" s="29">
        <v>42880</v>
      </c>
    </row>
    <row r="581" spans="1:1">
      <c r="A581" s="29">
        <v>42880</v>
      </c>
    </row>
    <row r="582" spans="1:1">
      <c r="A582" s="29">
        <v>42880</v>
      </c>
    </row>
    <row r="583" spans="1:1">
      <c r="A583" s="29">
        <v>42880</v>
      </c>
    </row>
    <row r="584" spans="1:1">
      <c r="A584" s="29">
        <v>42880</v>
      </c>
    </row>
    <row r="585" spans="1:1">
      <c r="A585" s="29">
        <v>42880</v>
      </c>
    </row>
    <row r="586" spans="1:1">
      <c r="A586" s="29">
        <v>42880</v>
      </c>
    </row>
    <row r="587" spans="1:1">
      <c r="A587" s="29">
        <v>42880</v>
      </c>
    </row>
    <row r="588" spans="1:1">
      <c r="A588" s="29">
        <v>42880</v>
      </c>
    </row>
    <row r="589" spans="1:1">
      <c r="A589" s="29">
        <v>42880</v>
      </c>
    </row>
    <row r="590" spans="1:1">
      <c r="A590" s="29">
        <v>42880</v>
      </c>
    </row>
    <row r="591" spans="1:1">
      <c r="A591" s="29">
        <v>42880</v>
      </c>
    </row>
    <row r="592" spans="1:1">
      <c r="A592" s="29">
        <v>42880</v>
      </c>
    </row>
    <row r="593" spans="1:1">
      <c r="A593" s="29">
        <v>42880</v>
      </c>
    </row>
    <row r="594" spans="1:1">
      <c r="A594" s="29">
        <v>42880</v>
      </c>
    </row>
    <row r="595" spans="1:1">
      <c r="A595" s="29">
        <v>42880</v>
      </c>
    </row>
    <row r="596" spans="1:1">
      <c r="A596" s="29">
        <v>42880</v>
      </c>
    </row>
    <row r="597" spans="1:1">
      <c r="A597" s="29">
        <v>42880</v>
      </c>
    </row>
    <row r="598" spans="1:1">
      <c r="A598" s="29">
        <v>42880</v>
      </c>
    </row>
    <row r="599" spans="1:1">
      <c r="A599" s="29">
        <v>42880</v>
      </c>
    </row>
    <row r="600" spans="1:1">
      <c r="A600" s="29">
        <v>42880</v>
      </c>
    </row>
    <row r="601" spans="1:1">
      <c r="A601" s="29">
        <v>42880</v>
      </c>
    </row>
    <row r="602" spans="1:1">
      <c r="A602" s="29">
        <v>42880</v>
      </c>
    </row>
    <row r="603" spans="1:1">
      <c r="A603" s="29">
        <v>42880</v>
      </c>
    </row>
    <row r="604" spans="1:1">
      <c r="A604" s="29">
        <v>42880</v>
      </c>
    </row>
    <row r="605" spans="1:1">
      <c r="A605" s="29">
        <v>42880</v>
      </c>
    </row>
    <row r="606" spans="1:1">
      <c r="A606" s="29">
        <v>42880</v>
      </c>
    </row>
    <row r="607" spans="1:1">
      <c r="A607" s="29">
        <v>42880</v>
      </c>
    </row>
    <row r="608" spans="1:1">
      <c r="A608" s="29">
        <v>42880</v>
      </c>
    </row>
    <row r="609" spans="1:1">
      <c r="A609" s="29">
        <v>42880</v>
      </c>
    </row>
    <row r="610" spans="1:1">
      <c r="A610" s="29">
        <v>42880</v>
      </c>
    </row>
    <row r="611" spans="1:1">
      <c r="A611" s="29">
        <v>42880</v>
      </c>
    </row>
    <row r="612" spans="1:1">
      <c r="A612" s="29">
        <v>42880</v>
      </c>
    </row>
    <row r="613" spans="1:1">
      <c r="A613" s="29">
        <v>42880</v>
      </c>
    </row>
    <row r="614" spans="1:1">
      <c r="A614" s="29">
        <v>42880</v>
      </c>
    </row>
    <row r="615" spans="1:1">
      <c r="A615" s="29">
        <v>42880</v>
      </c>
    </row>
    <row r="616" spans="1:1">
      <c r="A616" s="29">
        <v>42880</v>
      </c>
    </row>
    <row r="617" spans="1:1">
      <c r="A617" s="29">
        <v>42880</v>
      </c>
    </row>
    <row r="618" spans="1:1">
      <c r="A618" s="29">
        <v>42880</v>
      </c>
    </row>
    <row r="619" spans="1:1">
      <c r="A619" s="29">
        <v>42880</v>
      </c>
    </row>
    <row r="620" spans="1:1">
      <c r="A620" s="29">
        <v>42880</v>
      </c>
    </row>
    <row r="621" spans="1:1">
      <c r="A621" s="29">
        <v>42880</v>
      </c>
    </row>
    <row r="622" spans="1:1">
      <c r="A622" s="29">
        <v>42880</v>
      </c>
    </row>
    <row r="623" spans="1:1">
      <c r="A623" s="29">
        <v>42880</v>
      </c>
    </row>
    <row r="624" spans="1:1">
      <c r="A624" s="29">
        <v>42880</v>
      </c>
    </row>
    <row r="625" spans="1:1">
      <c r="A625" s="29">
        <v>42880</v>
      </c>
    </row>
    <row r="626" spans="1:1">
      <c r="A626" s="29">
        <v>42880</v>
      </c>
    </row>
    <row r="627" spans="1:1">
      <c r="A627" s="29">
        <v>42880</v>
      </c>
    </row>
    <row r="628" spans="1:1">
      <c r="A628" s="29">
        <v>42880</v>
      </c>
    </row>
    <row r="629" spans="1:1">
      <c r="A629" s="29">
        <v>42880</v>
      </c>
    </row>
    <row r="630" spans="1:1">
      <c r="A630" s="29">
        <v>42880</v>
      </c>
    </row>
    <row r="631" spans="1:1">
      <c r="A631" s="29">
        <v>42880</v>
      </c>
    </row>
    <row r="632" spans="1:1">
      <c r="A632" s="29">
        <v>42880</v>
      </c>
    </row>
    <row r="633" spans="1:1">
      <c r="A633" s="29">
        <v>42880</v>
      </c>
    </row>
    <row r="634" spans="1:1">
      <c r="A634" s="29">
        <v>42880</v>
      </c>
    </row>
    <row r="635" spans="1:1">
      <c r="A635" s="29">
        <v>42880</v>
      </c>
    </row>
    <row r="636" spans="1:1">
      <c r="A636" s="29">
        <v>42880</v>
      </c>
    </row>
    <row r="637" spans="1:1">
      <c r="A637" s="29">
        <v>42880</v>
      </c>
    </row>
    <row r="638" spans="1:1">
      <c r="A638" s="29">
        <v>42880</v>
      </c>
    </row>
    <row r="639" spans="1:1">
      <c r="A639" s="29">
        <v>42880</v>
      </c>
    </row>
    <row r="640" spans="1:1">
      <c r="A640" s="29">
        <v>42880</v>
      </c>
    </row>
    <row r="641" spans="1:1">
      <c r="A641" s="29">
        <v>42880</v>
      </c>
    </row>
    <row r="642" spans="1:1">
      <c r="A642" s="29">
        <v>42880</v>
      </c>
    </row>
    <row r="643" spans="1:1">
      <c r="A643" s="29">
        <v>42880</v>
      </c>
    </row>
    <row r="644" spans="1:1">
      <c r="A644" s="29">
        <v>42880</v>
      </c>
    </row>
    <row r="645" spans="1:1">
      <c r="A645" s="29">
        <v>42880</v>
      </c>
    </row>
    <row r="646" spans="1:1">
      <c r="A646" s="29">
        <v>42880</v>
      </c>
    </row>
    <row r="647" spans="1:1">
      <c r="A647" s="29">
        <v>42880</v>
      </c>
    </row>
    <row r="648" spans="1:1">
      <c r="A648" s="29">
        <v>42880</v>
      </c>
    </row>
    <row r="649" spans="1:1">
      <c r="A649" s="29">
        <v>42880</v>
      </c>
    </row>
    <row r="650" spans="1:1">
      <c r="A650" s="29">
        <v>42880</v>
      </c>
    </row>
    <row r="651" spans="1:1">
      <c r="A651" s="29">
        <v>42880</v>
      </c>
    </row>
    <row r="652" spans="1:1">
      <c r="A652" s="29">
        <v>42880</v>
      </c>
    </row>
    <row r="653" spans="1:1">
      <c r="A653" s="29">
        <v>42880</v>
      </c>
    </row>
    <row r="654" spans="1:1">
      <c r="A654" s="29">
        <v>42880</v>
      </c>
    </row>
    <row r="655" spans="1:1">
      <c r="A655" s="29">
        <v>42880</v>
      </c>
    </row>
    <row r="656" spans="1:1">
      <c r="A656" s="29">
        <v>42880</v>
      </c>
    </row>
    <row r="657" spans="1:1">
      <c r="A657" s="29">
        <v>42880</v>
      </c>
    </row>
    <row r="658" spans="1:1">
      <c r="A658" s="29">
        <v>42880</v>
      </c>
    </row>
    <row r="659" spans="1:1">
      <c r="A659" s="29">
        <v>42880</v>
      </c>
    </row>
    <row r="660" spans="1:1">
      <c r="A660" s="29">
        <v>42880</v>
      </c>
    </row>
    <row r="661" spans="1:1">
      <c r="A661" s="29">
        <v>42880</v>
      </c>
    </row>
    <row r="662" spans="1:1">
      <c r="A662" s="29">
        <v>42880</v>
      </c>
    </row>
    <row r="663" spans="1:1">
      <c r="A663" s="29">
        <v>42880</v>
      </c>
    </row>
  </sheetData>
  <mergeCells count="152">
    <mergeCell ref="M1:S1"/>
    <mergeCell ref="K14:L23"/>
    <mergeCell ref="B17:B21"/>
    <mergeCell ref="H17:H21"/>
    <mergeCell ref="I17:I21"/>
    <mergeCell ref="J17:J21"/>
    <mergeCell ref="K1:L1"/>
    <mergeCell ref="B2:B6"/>
    <mergeCell ref="H2:H6"/>
    <mergeCell ref="I2:I6"/>
    <mergeCell ref="J2:J6"/>
    <mergeCell ref="K2:L13"/>
    <mergeCell ref="B7:B11"/>
    <mergeCell ref="H7:H11"/>
    <mergeCell ref="I7:I11"/>
    <mergeCell ref="B22:B26"/>
    <mergeCell ref="H22:H26"/>
    <mergeCell ref="I22:I26"/>
    <mergeCell ref="J22:J26"/>
    <mergeCell ref="B27:B31"/>
    <mergeCell ref="H27:H31"/>
    <mergeCell ref="I27:I31"/>
    <mergeCell ref="J27:J31"/>
    <mergeCell ref="J7:J11"/>
    <mergeCell ref="B12:B16"/>
    <mergeCell ref="H12:H16"/>
    <mergeCell ref="I12:I16"/>
    <mergeCell ref="J12:J16"/>
    <mergeCell ref="B42:B46"/>
    <mergeCell ref="H42:H46"/>
    <mergeCell ref="I42:I46"/>
    <mergeCell ref="J42:J46"/>
    <mergeCell ref="B47:B51"/>
    <mergeCell ref="H47:H51"/>
    <mergeCell ref="I47:I51"/>
    <mergeCell ref="J47:J51"/>
    <mergeCell ref="B32:B36"/>
    <mergeCell ref="H32:H36"/>
    <mergeCell ref="I32:I36"/>
    <mergeCell ref="J32:J36"/>
    <mergeCell ref="B37:B41"/>
    <mergeCell ref="H37:H41"/>
    <mergeCell ref="I37:I41"/>
    <mergeCell ref="J37:J41"/>
    <mergeCell ref="B62:B66"/>
    <mergeCell ref="H62:H66"/>
    <mergeCell ref="I62:I66"/>
    <mergeCell ref="J62:J66"/>
    <mergeCell ref="B67:B71"/>
    <mergeCell ref="H67:H71"/>
    <mergeCell ref="I67:I71"/>
    <mergeCell ref="J67:J71"/>
    <mergeCell ref="B52:B56"/>
    <mergeCell ref="H52:H56"/>
    <mergeCell ref="I52:I56"/>
    <mergeCell ref="J52:J56"/>
    <mergeCell ref="B57:B61"/>
    <mergeCell ref="H57:H61"/>
    <mergeCell ref="I57:I61"/>
    <mergeCell ref="J57:J61"/>
    <mergeCell ref="B82:B86"/>
    <mergeCell ref="H82:H86"/>
    <mergeCell ref="I82:I86"/>
    <mergeCell ref="J82:J86"/>
    <mergeCell ref="B87:B91"/>
    <mergeCell ref="H87:H91"/>
    <mergeCell ref="I87:I91"/>
    <mergeCell ref="J87:J91"/>
    <mergeCell ref="B72:B76"/>
    <mergeCell ref="H72:H76"/>
    <mergeCell ref="I72:I76"/>
    <mergeCell ref="J72:J76"/>
    <mergeCell ref="B77:B81"/>
    <mergeCell ref="H77:H81"/>
    <mergeCell ref="I77:I81"/>
    <mergeCell ref="J77:J81"/>
    <mergeCell ref="B102:B106"/>
    <mergeCell ref="H102:H106"/>
    <mergeCell ref="I102:I106"/>
    <mergeCell ref="J102:J106"/>
    <mergeCell ref="B107:B111"/>
    <mergeCell ref="H107:H111"/>
    <mergeCell ref="I107:I111"/>
    <mergeCell ref="J107:J111"/>
    <mergeCell ref="B92:B96"/>
    <mergeCell ref="H92:H96"/>
    <mergeCell ref="I92:I96"/>
    <mergeCell ref="J92:J96"/>
    <mergeCell ref="B97:B101"/>
    <mergeCell ref="H97:H101"/>
    <mergeCell ref="I97:I101"/>
    <mergeCell ref="J97:J101"/>
    <mergeCell ref="B122:B126"/>
    <mergeCell ref="H122:H126"/>
    <mergeCell ref="I122:I126"/>
    <mergeCell ref="J122:J126"/>
    <mergeCell ref="B127:B131"/>
    <mergeCell ref="H127:H131"/>
    <mergeCell ref="I127:I131"/>
    <mergeCell ref="J127:J131"/>
    <mergeCell ref="B112:B116"/>
    <mergeCell ref="H112:H116"/>
    <mergeCell ref="I112:I116"/>
    <mergeCell ref="J112:J116"/>
    <mergeCell ref="B117:B121"/>
    <mergeCell ref="H117:H121"/>
    <mergeCell ref="I117:I121"/>
    <mergeCell ref="J117:J121"/>
    <mergeCell ref="B142:B146"/>
    <mergeCell ref="H142:H146"/>
    <mergeCell ref="I142:I146"/>
    <mergeCell ref="J142:J146"/>
    <mergeCell ref="B147:B151"/>
    <mergeCell ref="H147:H151"/>
    <mergeCell ref="I147:I151"/>
    <mergeCell ref="J147:J151"/>
    <mergeCell ref="B132:B136"/>
    <mergeCell ref="H132:H136"/>
    <mergeCell ref="I132:I136"/>
    <mergeCell ref="J132:J136"/>
    <mergeCell ref="B137:B141"/>
    <mergeCell ref="H137:H141"/>
    <mergeCell ref="I137:I141"/>
    <mergeCell ref="J137:J141"/>
    <mergeCell ref="B162:B166"/>
    <mergeCell ref="H162:H166"/>
    <mergeCell ref="I162:I166"/>
    <mergeCell ref="J162:J166"/>
    <mergeCell ref="B167:B171"/>
    <mergeCell ref="H167:H171"/>
    <mergeCell ref="I167:I171"/>
    <mergeCell ref="J167:J171"/>
    <mergeCell ref="B152:B156"/>
    <mergeCell ref="H152:H156"/>
    <mergeCell ref="I152:I156"/>
    <mergeCell ref="J152:J156"/>
    <mergeCell ref="B157:B161"/>
    <mergeCell ref="H157:H161"/>
    <mergeCell ref="I157:I161"/>
    <mergeCell ref="J157:J161"/>
    <mergeCell ref="B182:B186"/>
    <mergeCell ref="H182:H186"/>
    <mergeCell ref="I182:I186"/>
    <mergeCell ref="J182:J186"/>
    <mergeCell ref="B172:B176"/>
    <mergeCell ref="H172:H176"/>
    <mergeCell ref="I172:I176"/>
    <mergeCell ref="J172:J176"/>
    <mergeCell ref="B177:B181"/>
    <mergeCell ref="H177:H181"/>
    <mergeCell ref="I177:I181"/>
    <mergeCell ref="J177:J181"/>
  </mergeCells>
  <dataValidations count="1">
    <dataValidation type="list" allowBlank="1" showInputMessage="1" showErrorMessage="1" sqref="F2:F186">
      <formula1>$S$2:$S$3</formula1>
    </dataValidation>
  </dataValidation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dimension ref="A1:S669"/>
  <sheetViews>
    <sheetView topLeftCell="A160" zoomScale="80" zoomScaleNormal="80" workbookViewId="0">
      <selection activeCell="F2" sqref="F2:F172"/>
    </sheetView>
  </sheetViews>
  <sheetFormatPr baseColWidth="10" defaultRowHeight="15"/>
  <cols>
    <col min="1" max="1" width="11.42578125" style="28"/>
    <col min="2" max="3" width="23.140625" style="4" customWidth="1"/>
    <col min="4" max="4" width="20" style="5" customWidth="1"/>
    <col min="5" max="5" width="12.7109375" style="5" customWidth="1"/>
    <col min="6" max="6" width="3.42578125" style="4" customWidth="1"/>
    <col min="7" max="7" width="5" style="4" customWidth="1"/>
    <col min="8" max="8" width="21.140625" style="4" customWidth="1"/>
    <col min="9" max="10" width="3.42578125" style="4"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9" width="4.7109375" style="17" customWidth="1"/>
    <col min="20" max="16384" width="11.42578125" style="17"/>
  </cols>
  <sheetData>
    <row r="1" spans="1:19" ht="72.75" customHeight="1" thickBot="1">
      <c r="A1" s="30" t="s">
        <v>13</v>
      </c>
      <c r="B1" s="38" t="s">
        <v>0</v>
      </c>
      <c r="C1" s="38" t="s">
        <v>14</v>
      </c>
      <c r="D1" s="38" t="s">
        <v>1</v>
      </c>
      <c r="E1" s="38" t="s">
        <v>6</v>
      </c>
      <c r="F1" s="38" t="s">
        <v>9</v>
      </c>
      <c r="G1" s="38" t="s">
        <v>7</v>
      </c>
      <c r="H1" s="38" t="s">
        <v>8</v>
      </c>
      <c r="I1" s="38" t="s">
        <v>9</v>
      </c>
      <c r="J1" s="38" t="s">
        <v>5</v>
      </c>
      <c r="K1" s="111" t="s">
        <v>3</v>
      </c>
      <c r="L1" s="111"/>
      <c r="M1" s="109" t="s">
        <v>10</v>
      </c>
      <c r="N1" s="110"/>
      <c r="O1" s="110"/>
      <c r="P1" s="110"/>
      <c r="Q1" s="110"/>
      <c r="R1" s="110"/>
      <c r="S1" s="110"/>
    </row>
    <row r="2" spans="1:19" s="2" customFormat="1" ht="24.75" customHeight="1">
      <c r="A2" s="68">
        <v>43231</v>
      </c>
      <c r="B2" s="72"/>
      <c r="C2" s="45"/>
      <c r="D2" s="8"/>
      <c r="E2" s="49"/>
      <c r="F2" s="9"/>
      <c r="G2" s="13">
        <f>DATEDIF(E2,A2,"Y")</f>
        <v>118</v>
      </c>
      <c r="H2" s="74"/>
      <c r="I2" s="75"/>
      <c r="J2" s="75" t="str">
        <f>IF(MIN(G2:G10)&lt;1," ",IF(MIN(G2:G10)&lt;18,"J",IF(MIN(G2:G10)&lt;40,"S",IF(MIN(G2:G10)&lt;60,"V1","V2"))))</f>
        <v>V2</v>
      </c>
      <c r="K2" s="105" t="s">
        <v>12</v>
      </c>
      <c r="L2" s="106"/>
      <c r="M2" s="3">
        <v>6</v>
      </c>
      <c r="N2" s="23" t="str">
        <f>CONCATENATE(B38)</f>
        <v/>
      </c>
      <c r="O2" s="23" t="str">
        <f>CONCATENATE(H38)</f>
        <v>_x000D_
_x000D__x000D_
_x000D__x000D_
_x000D__x000D_
_x000D_</v>
      </c>
      <c r="P2" s="23" t="str">
        <f t="shared" ref="P2:Q2" si="0">CONCATENATE(I38)</f>
        <v>F</v>
      </c>
      <c r="Q2" s="23" t="str">
        <f t="shared" si="0"/>
        <v>V2</v>
      </c>
      <c r="R2" s="26" t="s">
        <v>11</v>
      </c>
      <c r="S2" s="28" t="s">
        <v>71</v>
      </c>
    </row>
    <row r="3" spans="1:19" s="2" customFormat="1" ht="24.75" customHeight="1">
      <c r="A3" s="68">
        <v>43231</v>
      </c>
      <c r="B3" s="73"/>
      <c r="C3" s="46"/>
      <c r="D3" s="8"/>
      <c r="E3" s="49"/>
      <c r="F3" s="9"/>
      <c r="G3" s="13">
        <f t="shared" ref="G3:G66" si="1">DATEDIF(E3,A3,"Y")</f>
        <v>118</v>
      </c>
      <c r="H3" s="74"/>
      <c r="I3" s="75"/>
      <c r="J3" s="75"/>
      <c r="K3" s="105"/>
      <c r="L3" s="106"/>
      <c r="M3" s="3">
        <v>7</v>
      </c>
      <c r="N3" s="23" t="str">
        <f>CONCATENATE(B47)</f>
        <v/>
      </c>
      <c r="O3" s="23" t="str">
        <f>CONCATENATE(H47)</f>
        <v>_x000D_
_x000D__x000D_
_x000D__x000D_
_x000D__x000D_
_x000D_</v>
      </c>
      <c r="P3" s="23" t="str">
        <f t="shared" ref="P3:Q3" si="2">CONCATENATE(I47)</f>
        <v>F</v>
      </c>
      <c r="Q3" s="23" t="str">
        <f t="shared" si="2"/>
        <v>V2</v>
      </c>
      <c r="R3" s="26" t="s">
        <v>11</v>
      </c>
      <c r="S3" s="28" t="s">
        <v>72</v>
      </c>
    </row>
    <row r="4" spans="1:19" s="2" customFormat="1" ht="24.75" customHeight="1">
      <c r="A4" s="68">
        <v>43231</v>
      </c>
      <c r="B4" s="73"/>
      <c r="C4" s="46"/>
      <c r="D4" s="8"/>
      <c r="E4" s="49"/>
      <c r="F4" s="9"/>
      <c r="G4" s="13">
        <f t="shared" si="1"/>
        <v>118</v>
      </c>
      <c r="H4" s="74"/>
      <c r="I4" s="75"/>
      <c r="J4" s="75"/>
      <c r="K4" s="105"/>
      <c r="L4" s="106"/>
      <c r="M4" s="3">
        <v>8</v>
      </c>
      <c r="N4" s="23" t="str">
        <f>CONCATENATE(B56)</f>
        <v/>
      </c>
      <c r="O4" s="23" t="str">
        <f>CONCATENATE(H56)</f>
        <v>_x000D_
_x000D__x000D_
_x000D__x000D_
_x000D__x000D_
_x000D_</v>
      </c>
      <c r="P4" s="23" t="str">
        <f t="shared" ref="P4:Q4" si="3">CONCATENATE(I56)</f>
        <v>F</v>
      </c>
      <c r="Q4" s="23" t="str">
        <f t="shared" si="3"/>
        <v>V2</v>
      </c>
      <c r="R4" s="26" t="s">
        <v>11</v>
      </c>
      <c r="S4" s="28"/>
    </row>
    <row r="5" spans="1:19" s="2" customFormat="1" ht="24.75" customHeight="1">
      <c r="A5" s="68">
        <v>43231</v>
      </c>
      <c r="B5" s="73"/>
      <c r="C5" s="46"/>
      <c r="D5" s="8"/>
      <c r="E5" s="49"/>
      <c r="F5" s="9"/>
      <c r="G5" s="13">
        <f t="shared" si="1"/>
        <v>118</v>
      </c>
      <c r="H5" s="74"/>
      <c r="I5" s="75"/>
      <c r="J5" s="75"/>
      <c r="K5" s="105"/>
      <c r="L5" s="106"/>
      <c r="M5" s="3">
        <v>9</v>
      </c>
      <c r="N5" s="23" t="str">
        <f>CONCATENATE(B65)</f>
        <v/>
      </c>
      <c r="O5" s="23" t="str">
        <f>CONCATENATE(H65)</f>
        <v>_x000D_
_x000D__x000D_
_x000D__x000D_
_x000D__x000D_
_x000D_</v>
      </c>
      <c r="P5" s="23" t="str">
        <f t="shared" ref="P5:Q5" si="4">CONCATENATE(I65)</f>
        <v>F</v>
      </c>
      <c r="Q5" s="23" t="str">
        <f t="shared" si="4"/>
        <v>V2</v>
      </c>
      <c r="R5" s="26" t="s">
        <v>11</v>
      </c>
      <c r="S5" s="28"/>
    </row>
    <row r="6" spans="1:19" s="2" customFormat="1" ht="24.75" customHeight="1">
      <c r="A6" s="68">
        <v>43231</v>
      </c>
      <c r="B6" s="73"/>
      <c r="C6" s="46"/>
      <c r="D6" s="8"/>
      <c r="E6" s="49"/>
      <c r="F6" s="9"/>
      <c r="G6" s="13">
        <f t="shared" si="1"/>
        <v>118</v>
      </c>
      <c r="H6" s="74"/>
      <c r="I6" s="75"/>
      <c r="J6" s="75"/>
      <c r="K6" s="105"/>
      <c r="L6" s="106"/>
      <c r="M6" s="3"/>
      <c r="N6" s="23"/>
      <c r="O6" s="23"/>
      <c r="P6" s="23"/>
      <c r="Q6" s="23"/>
      <c r="R6" s="26"/>
      <c r="S6" s="28"/>
    </row>
    <row r="7" spans="1:19" s="2" customFormat="1" ht="24.75" customHeight="1">
      <c r="A7" s="68">
        <v>43231</v>
      </c>
      <c r="B7" s="73"/>
      <c r="C7" s="46"/>
      <c r="D7" s="8"/>
      <c r="E7" s="49"/>
      <c r="F7" s="9"/>
      <c r="G7" s="13">
        <f t="shared" si="1"/>
        <v>118</v>
      </c>
      <c r="H7" s="74"/>
      <c r="I7" s="75"/>
      <c r="J7" s="75"/>
      <c r="K7" s="105"/>
      <c r="L7" s="106"/>
      <c r="M7" s="3"/>
      <c r="N7" s="23"/>
      <c r="O7" s="23"/>
      <c r="P7" s="23"/>
      <c r="Q7" s="23"/>
      <c r="R7" s="26"/>
      <c r="S7" s="28"/>
    </row>
    <row r="8" spans="1:19" s="2" customFormat="1" ht="24.75" customHeight="1">
      <c r="A8" s="68">
        <v>43231</v>
      </c>
      <c r="B8" s="73"/>
      <c r="C8" s="46"/>
      <c r="D8" s="8"/>
      <c r="E8" s="49"/>
      <c r="F8" s="9"/>
      <c r="G8" s="13">
        <f t="shared" si="1"/>
        <v>118</v>
      </c>
      <c r="H8" s="74"/>
      <c r="I8" s="75"/>
      <c r="J8" s="75"/>
      <c r="K8" s="105"/>
      <c r="L8" s="106"/>
      <c r="M8" s="3"/>
      <c r="N8" s="23"/>
      <c r="O8" s="23"/>
      <c r="P8" s="23"/>
      <c r="Q8" s="23"/>
      <c r="R8" s="26"/>
      <c r="S8" s="28"/>
    </row>
    <row r="9" spans="1:19" s="2" customFormat="1" ht="24.75" customHeight="1">
      <c r="A9" s="68">
        <v>43231</v>
      </c>
      <c r="B9" s="73"/>
      <c r="C9" s="46"/>
      <c r="D9" s="8"/>
      <c r="E9" s="49"/>
      <c r="F9" s="9"/>
      <c r="G9" s="13">
        <f t="shared" si="1"/>
        <v>118</v>
      </c>
      <c r="H9" s="74"/>
      <c r="I9" s="75"/>
      <c r="J9" s="75"/>
      <c r="K9" s="105"/>
      <c r="L9" s="106"/>
      <c r="M9" s="3"/>
      <c r="N9" s="23"/>
      <c r="O9" s="23"/>
      <c r="P9" s="23"/>
      <c r="Q9" s="23"/>
      <c r="R9" s="26"/>
      <c r="S9" s="28"/>
    </row>
    <row r="10" spans="1:19" s="2" customFormat="1" ht="24.75" customHeight="1">
      <c r="A10" s="68">
        <v>43231</v>
      </c>
      <c r="B10" s="81"/>
      <c r="C10" s="47"/>
      <c r="D10" s="8"/>
      <c r="E10" s="49"/>
      <c r="F10" s="9"/>
      <c r="G10" s="13">
        <f t="shared" si="1"/>
        <v>118</v>
      </c>
      <c r="H10" s="74"/>
      <c r="I10" s="75"/>
      <c r="J10" s="75"/>
      <c r="K10" s="105"/>
      <c r="L10" s="106"/>
      <c r="M10" s="3">
        <v>10</v>
      </c>
      <c r="N10" s="23" t="str">
        <f>CONCATENATE(B74)</f>
        <v/>
      </c>
      <c r="O10" s="23" t="str">
        <f>CONCATENATE(H74)</f>
        <v>_x000D_
_x000D__x000D_
_x000D__x000D_
_x000D__x000D_
_x000D_</v>
      </c>
      <c r="P10" s="23" t="str">
        <f t="shared" ref="P10:Q10" si="5">CONCATENATE(I74)</f>
        <v>F</v>
      </c>
      <c r="Q10" s="23" t="str">
        <f t="shared" si="5"/>
        <v>V2</v>
      </c>
      <c r="R10" s="26" t="s">
        <v>11</v>
      </c>
      <c r="S10" s="28"/>
    </row>
    <row r="11" spans="1:19" s="2" customFormat="1" ht="24.75" customHeight="1">
      <c r="A11" s="68">
        <v>43231</v>
      </c>
      <c r="B11" s="72"/>
      <c r="C11" s="45"/>
      <c r="D11" s="8"/>
      <c r="E11" s="49"/>
      <c r="F11" s="9"/>
      <c r="G11" s="13">
        <f t="shared" si="1"/>
        <v>118</v>
      </c>
      <c r="H11" s="74"/>
      <c r="I11" s="75"/>
      <c r="J11" s="75" t="str">
        <f t="shared" ref="J11" si="6">IF(MIN(G11:G19)&lt;1," ",IF(MIN(G11:G19)&lt;18,"J",IF(MIN(G11:G19)&lt;40,"S",IF(MIN(G11:G19)&lt;60,"V1","V2"))))</f>
        <v>V2</v>
      </c>
      <c r="K11" s="105"/>
      <c r="L11" s="106"/>
      <c r="M11" s="3">
        <v>11</v>
      </c>
      <c r="N11" s="23" t="str">
        <f>CONCATENATE(B83)</f>
        <v/>
      </c>
      <c r="O11" s="23" t="str">
        <f>CONCATENATE(H83)</f>
        <v>_x000D_
_x000D__x000D_
_x000D__x000D_
_x000D__x000D_
_x000D_</v>
      </c>
      <c r="P11" s="23" t="str">
        <f t="shared" ref="P11:Q11" si="7">CONCATENATE(I83)</f>
        <v>F</v>
      </c>
      <c r="Q11" s="23" t="str">
        <f t="shared" si="7"/>
        <v>V2</v>
      </c>
      <c r="R11" s="26" t="s">
        <v>11</v>
      </c>
      <c r="S11" s="28"/>
    </row>
    <row r="12" spans="1:19" s="2" customFormat="1" ht="24.75" customHeight="1">
      <c r="A12" s="68">
        <v>43231</v>
      </c>
      <c r="B12" s="73"/>
      <c r="C12" s="46"/>
      <c r="D12" s="8"/>
      <c r="E12" s="49"/>
      <c r="F12" s="9"/>
      <c r="G12" s="13">
        <f t="shared" si="1"/>
        <v>118</v>
      </c>
      <c r="H12" s="74"/>
      <c r="I12" s="75"/>
      <c r="J12" s="75"/>
      <c r="K12" s="105"/>
      <c r="L12" s="106"/>
      <c r="M12" s="3">
        <v>12</v>
      </c>
      <c r="N12" s="23" t="str">
        <f>CONCATENATE(B83)</f>
        <v/>
      </c>
      <c r="O12" s="23" t="str">
        <f>CONCATENATE(H83)</f>
        <v>_x000D_
_x000D__x000D_
_x000D__x000D_
_x000D__x000D_
_x000D_</v>
      </c>
      <c r="P12" s="23" t="str">
        <f t="shared" ref="P12:Q12" si="8">CONCATENATE(I83)</f>
        <v>F</v>
      </c>
      <c r="Q12" s="23" t="str">
        <f t="shared" si="8"/>
        <v>V2</v>
      </c>
      <c r="R12" s="26" t="s">
        <v>11</v>
      </c>
      <c r="S12" s="28"/>
    </row>
    <row r="13" spans="1:19" s="2" customFormat="1" ht="24.75" customHeight="1">
      <c r="A13" s="68">
        <v>43231</v>
      </c>
      <c r="B13" s="73"/>
      <c r="C13" s="46"/>
      <c r="D13" s="8"/>
      <c r="E13" s="49"/>
      <c r="F13" s="9"/>
      <c r="G13" s="13">
        <f t="shared" si="1"/>
        <v>118</v>
      </c>
      <c r="H13" s="74"/>
      <c r="I13" s="75"/>
      <c r="J13" s="75"/>
      <c r="K13" s="105"/>
      <c r="L13" s="106"/>
      <c r="M13" s="3"/>
      <c r="N13" s="23"/>
      <c r="O13" s="23"/>
      <c r="P13" s="23"/>
      <c r="Q13" s="23"/>
      <c r="R13" s="26"/>
      <c r="S13" s="28"/>
    </row>
    <row r="14" spans="1:19" s="2" customFormat="1" ht="24.75" customHeight="1">
      <c r="A14" s="68">
        <v>43231</v>
      </c>
      <c r="B14" s="73"/>
      <c r="C14" s="46"/>
      <c r="D14" s="8"/>
      <c r="E14" s="49"/>
      <c r="F14" s="9"/>
      <c r="G14" s="13">
        <f t="shared" si="1"/>
        <v>118</v>
      </c>
      <c r="H14" s="74"/>
      <c r="I14" s="75"/>
      <c r="J14" s="75"/>
      <c r="K14" s="107"/>
      <c r="L14" s="108"/>
      <c r="M14" s="3">
        <v>13</v>
      </c>
      <c r="N14" s="23" t="str">
        <f>CONCATENATE(B92)</f>
        <v/>
      </c>
      <c r="O14" s="23" t="str">
        <f>CONCATENATE(H92)</f>
        <v>_x000D_
_x000D__x000D_
_x000D__x000D_
_x000D__x000D_
_x000D_</v>
      </c>
      <c r="P14" s="23" t="str">
        <f t="shared" ref="P14:Q14" si="9">CONCATENATE(I92)</f>
        <v>F</v>
      </c>
      <c r="Q14" s="23" t="str">
        <f t="shared" si="9"/>
        <v>V2</v>
      </c>
      <c r="R14" s="26" t="s">
        <v>11</v>
      </c>
      <c r="S14" s="28"/>
    </row>
    <row r="15" spans="1:19" s="2" customFormat="1" ht="24.75" customHeight="1">
      <c r="A15" s="68">
        <v>43231</v>
      </c>
      <c r="B15" s="73"/>
      <c r="C15" s="46"/>
      <c r="D15" s="8"/>
      <c r="E15" s="49"/>
      <c r="F15" s="9"/>
      <c r="G15" s="13">
        <f t="shared" si="1"/>
        <v>118</v>
      </c>
      <c r="H15" s="74"/>
      <c r="I15" s="75"/>
      <c r="J15" s="75"/>
      <c r="K15" s="107"/>
      <c r="L15" s="108"/>
      <c r="M15" s="3"/>
      <c r="N15" s="23"/>
      <c r="O15" s="23"/>
      <c r="P15" s="23"/>
      <c r="Q15" s="23"/>
      <c r="R15" s="26"/>
      <c r="S15" s="28"/>
    </row>
    <row r="16" spans="1:19" s="2" customFormat="1" ht="24.75" customHeight="1">
      <c r="A16" s="68">
        <v>43231</v>
      </c>
      <c r="B16" s="73"/>
      <c r="C16" s="46"/>
      <c r="D16" s="8"/>
      <c r="E16" s="49"/>
      <c r="F16" s="9"/>
      <c r="G16" s="13">
        <f t="shared" si="1"/>
        <v>118</v>
      </c>
      <c r="H16" s="74"/>
      <c r="I16" s="75"/>
      <c r="J16" s="75"/>
      <c r="K16" s="107"/>
      <c r="L16" s="108"/>
      <c r="M16" s="3"/>
      <c r="N16" s="23"/>
      <c r="O16" s="23"/>
      <c r="P16" s="23"/>
      <c r="Q16" s="23"/>
      <c r="R16" s="26"/>
      <c r="S16" s="28"/>
    </row>
    <row r="17" spans="1:19" s="2" customFormat="1" ht="24.75" customHeight="1">
      <c r="A17" s="68">
        <v>43231</v>
      </c>
      <c r="B17" s="73"/>
      <c r="C17" s="46"/>
      <c r="D17" s="8"/>
      <c r="E17" s="49"/>
      <c r="F17" s="9"/>
      <c r="G17" s="13">
        <f t="shared" si="1"/>
        <v>118</v>
      </c>
      <c r="H17" s="74"/>
      <c r="I17" s="75"/>
      <c r="J17" s="75"/>
      <c r="K17" s="107"/>
      <c r="L17" s="108"/>
      <c r="M17" s="3">
        <v>14</v>
      </c>
      <c r="N17" s="23" t="str">
        <f>CONCATENATE(B101)</f>
        <v/>
      </c>
      <c r="O17" s="23" t="str">
        <f>CONCATENATE(H101)</f>
        <v>_x000D_
_x000D__x000D_
_x000D__x000D_
_x000D__x000D_
_x000D_</v>
      </c>
      <c r="P17" s="23" t="str">
        <f t="shared" ref="P17:Q17" si="10">CONCATENATE(I101)</f>
        <v>F</v>
      </c>
      <c r="Q17" s="23" t="str">
        <f t="shared" si="10"/>
        <v>V2</v>
      </c>
      <c r="R17" s="26" t="s">
        <v>11</v>
      </c>
      <c r="S17" s="28"/>
    </row>
    <row r="18" spans="1:19" s="2" customFormat="1" ht="24.75" customHeight="1">
      <c r="A18" s="68">
        <v>43231</v>
      </c>
      <c r="B18" s="73"/>
      <c r="C18" s="46"/>
      <c r="D18" s="8"/>
      <c r="E18" s="49"/>
      <c r="F18" s="9"/>
      <c r="G18" s="13">
        <f t="shared" si="1"/>
        <v>118</v>
      </c>
      <c r="H18" s="74"/>
      <c r="I18" s="75"/>
      <c r="J18" s="75"/>
      <c r="K18" s="107"/>
      <c r="L18" s="108"/>
      <c r="M18" s="3"/>
      <c r="N18" s="23"/>
      <c r="O18" s="23"/>
      <c r="P18" s="23"/>
      <c r="Q18" s="23"/>
      <c r="R18" s="26"/>
      <c r="S18" s="28"/>
    </row>
    <row r="19" spans="1:19" s="2" customFormat="1" ht="24.75" customHeight="1">
      <c r="A19" s="68">
        <v>43231</v>
      </c>
      <c r="B19" s="81"/>
      <c r="C19" s="47"/>
      <c r="D19" s="8"/>
      <c r="E19" s="49"/>
      <c r="F19" s="9"/>
      <c r="G19" s="13">
        <f t="shared" si="1"/>
        <v>118</v>
      </c>
      <c r="H19" s="74"/>
      <c r="I19" s="75"/>
      <c r="J19" s="75"/>
      <c r="K19" s="107"/>
      <c r="L19" s="108"/>
      <c r="M19" s="3">
        <v>15</v>
      </c>
      <c r="N19" s="23" t="str">
        <f>CONCATENATE(B110)</f>
        <v/>
      </c>
      <c r="O19" s="23" t="str">
        <f>CONCATENATE(H110)</f>
        <v>_x000D_
_x000D__x000D_
_x000D__x000D_
_x000D__x000D_
_x000D_</v>
      </c>
      <c r="P19" s="23" t="str">
        <f t="shared" ref="P19:Q19" si="11">CONCATENATE(I110)</f>
        <v>F</v>
      </c>
      <c r="Q19" s="23" t="str">
        <f t="shared" si="11"/>
        <v>V2</v>
      </c>
      <c r="R19" s="26" t="s">
        <v>11</v>
      </c>
      <c r="S19" s="28"/>
    </row>
    <row r="20" spans="1:19" s="2" customFormat="1" ht="24.75" customHeight="1">
      <c r="A20" s="68">
        <v>43231</v>
      </c>
      <c r="B20" s="72"/>
      <c r="C20" s="45"/>
      <c r="D20" s="8"/>
      <c r="E20" s="49"/>
      <c r="F20" s="9"/>
      <c r="G20" s="13">
        <f t="shared" si="1"/>
        <v>118</v>
      </c>
      <c r="H20" s="74"/>
      <c r="I20" s="75"/>
      <c r="J20" s="75" t="str">
        <f t="shared" ref="J20" si="12">IF(MIN(G20:G28)&lt;1," ",IF(MIN(G20:G28)&lt;18,"J",IF(MIN(G20:G28)&lt;40,"S",IF(MIN(G20:G28)&lt;60,"V1","V2"))))</f>
        <v>V2</v>
      </c>
      <c r="K20" s="107"/>
      <c r="L20" s="108"/>
      <c r="M20" s="3">
        <v>16</v>
      </c>
      <c r="N20" s="23" t="str">
        <f>CONCATENATE(B119)</f>
        <v/>
      </c>
      <c r="O20" s="23" t="str">
        <f>CONCATENATE(H119)</f>
        <v>_x000D_
_x000D__x000D_
_x000D__x000D_
_x000D__x000D_
_x000D_</v>
      </c>
      <c r="P20" s="23" t="str">
        <f t="shared" ref="P20:Q20" si="13">CONCATENATE(I119)</f>
        <v>F</v>
      </c>
      <c r="Q20" s="23" t="str">
        <f t="shared" si="13"/>
        <v>V2</v>
      </c>
      <c r="R20" s="26" t="s">
        <v>11</v>
      </c>
      <c r="S20" s="28"/>
    </row>
    <row r="21" spans="1:19" s="2" customFormat="1" ht="24.75" customHeight="1">
      <c r="A21" s="68">
        <v>43231</v>
      </c>
      <c r="B21" s="73"/>
      <c r="C21" s="46"/>
      <c r="D21" s="8"/>
      <c r="E21" s="18"/>
      <c r="F21" s="9"/>
      <c r="G21" s="13">
        <f t="shared" si="1"/>
        <v>118</v>
      </c>
      <c r="H21" s="74"/>
      <c r="I21" s="75"/>
      <c r="J21" s="75"/>
      <c r="K21" s="107"/>
      <c r="L21" s="108"/>
      <c r="M21" s="3">
        <v>17</v>
      </c>
      <c r="N21" s="23" t="str">
        <f>CONCATENATE(B128)</f>
        <v/>
      </c>
      <c r="O21" s="23" t="str">
        <f>CONCATENATE(H128)</f>
        <v>_x000D_
_x000D__x000D_
_x000D__x000D_
_x000D__x000D_
_x000D_</v>
      </c>
      <c r="P21" s="23" t="str">
        <f t="shared" ref="P21:Q21" si="14">CONCATENATE(I128)</f>
        <v>F</v>
      </c>
      <c r="Q21" s="23" t="str">
        <f t="shared" si="14"/>
        <v>V2</v>
      </c>
      <c r="R21" s="26" t="s">
        <v>11</v>
      </c>
      <c r="S21" s="28"/>
    </row>
    <row r="22" spans="1:19" s="2" customFormat="1" ht="24.75" customHeight="1">
      <c r="A22" s="68">
        <v>43231</v>
      </c>
      <c r="B22" s="73"/>
      <c r="C22" s="46"/>
      <c r="D22" s="8"/>
      <c r="E22" s="18"/>
      <c r="F22" s="9"/>
      <c r="G22" s="13">
        <f t="shared" si="1"/>
        <v>118</v>
      </c>
      <c r="H22" s="74"/>
      <c r="I22" s="75"/>
      <c r="J22" s="75"/>
      <c r="K22" s="82" t="s">
        <v>45</v>
      </c>
      <c r="L22" s="83"/>
      <c r="M22" s="3">
        <v>18</v>
      </c>
      <c r="N22" s="23" t="str">
        <f>CONCATENATE(B137)</f>
        <v/>
      </c>
      <c r="O22" s="23" t="str">
        <f>CONCATENATE(H137)</f>
        <v>_x000D_
_x000D__x000D_
_x000D__x000D_
_x000D__x000D_
_x000D_</v>
      </c>
      <c r="P22" s="23" t="str">
        <f t="shared" ref="P22:Q22" si="15">CONCATENATE(I137)</f>
        <v>F</v>
      </c>
      <c r="Q22" s="23" t="str">
        <f t="shared" si="15"/>
        <v>V2</v>
      </c>
      <c r="R22" s="26" t="s">
        <v>11</v>
      </c>
      <c r="S22" s="28"/>
    </row>
    <row r="23" spans="1:19" s="2" customFormat="1" ht="24.75" customHeight="1">
      <c r="A23" s="68">
        <v>43231</v>
      </c>
      <c r="B23" s="73"/>
      <c r="C23" s="46"/>
      <c r="D23" s="8"/>
      <c r="E23" s="18"/>
      <c r="F23" s="9"/>
      <c r="G23" s="13">
        <f t="shared" si="1"/>
        <v>118</v>
      </c>
      <c r="H23" s="74"/>
      <c r="I23" s="75"/>
      <c r="J23" s="75"/>
      <c r="K23" s="82"/>
      <c r="L23" s="83"/>
      <c r="M23" s="3"/>
      <c r="N23" s="23"/>
      <c r="O23" s="23"/>
      <c r="P23" s="23"/>
      <c r="Q23" s="23"/>
      <c r="R23" s="26"/>
      <c r="S23" s="28"/>
    </row>
    <row r="24" spans="1:19" s="2" customFormat="1" ht="24.75" customHeight="1">
      <c r="A24" s="68">
        <v>43231</v>
      </c>
      <c r="B24" s="73"/>
      <c r="C24" s="46"/>
      <c r="D24" s="8"/>
      <c r="E24" s="18"/>
      <c r="F24" s="9"/>
      <c r="G24" s="13">
        <f t="shared" si="1"/>
        <v>118</v>
      </c>
      <c r="H24" s="74"/>
      <c r="I24" s="75"/>
      <c r="J24" s="75"/>
      <c r="K24" s="82"/>
      <c r="L24" s="83"/>
      <c r="M24" s="3"/>
      <c r="N24" s="23"/>
      <c r="O24" s="23"/>
      <c r="P24" s="23"/>
      <c r="Q24" s="23"/>
      <c r="R24" s="26"/>
      <c r="S24" s="28"/>
    </row>
    <row r="25" spans="1:19" s="2" customFormat="1" ht="24.75" customHeight="1">
      <c r="A25" s="68">
        <v>43231</v>
      </c>
      <c r="B25" s="73"/>
      <c r="C25" s="46"/>
      <c r="D25" s="8"/>
      <c r="E25" s="18"/>
      <c r="F25" s="9"/>
      <c r="G25" s="13">
        <f t="shared" si="1"/>
        <v>118</v>
      </c>
      <c r="H25" s="74"/>
      <c r="I25" s="75"/>
      <c r="J25" s="75"/>
      <c r="K25" s="82"/>
      <c r="L25" s="83"/>
      <c r="M25" s="3"/>
      <c r="N25" s="23"/>
      <c r="O25" s="23"/>
      <c r="P25" s="23"/>
      <c r="Q25" s="23"/>
      <c r="R25" s="26"/>
      <c r="S25" s="28"/>
    </row>
    <row r="26" spans="1:19" s="2" customFormat="1" ht="24.75" customHeight="1">
      <c r="A26" s="68">
        <v>43231</v>
      </c>
      <c r="B26" s="73"/>
      <c r="C26" s="46"/>
      <c r="D26" s="8"/>
      <c r="E26" s="18"/>
      <c r="F26" s="9"/>
      <c r="G26" s="13">
        <f t="shared" si="1"/>
        <v>118</v>
      </c>
      <c r="H26" s="74"/>
      <c r="I26" s="75"/>
      <c r="J26" s="75"/>
      <c r="K26" s="82"/>
      <c r="L26" s="83"/>
      <c r="M26" s="3"/>
      <c r="N26" s="23"/>
      <c r="O26" s="23"/>
      <c r="P26" s="23"/>
      <c r="Q26" s="23"/>
      <c r="R26" s="26"/>
      <c r="S26" s="28"/>
    </row>
    <row r="27" spans="1:19" s="2" customFormat="1" ht="24.75" customHeight="1">
      <c r="A27" s="68">
        <v>43231</v>
      </c>
      <c r="B27" s="73"/>
      <c r="C27" s="46"/>
      <c r="D27" s="8"/>
      <c r="E27" s="18"/>
      <c r="F27" s="9"/>
      <c r="G27" s="13">
        <f t="shared" si="1"/>
        <v>118</v>
      </c>
      <c r="H27" s="74"/>
      <c r="I27" s="75"/>
      <c r="J27" s="75"/>
      <c r="K27" s="84"/>
      <c r="L27" s="83"/>
      <c r="M27" s="3">
        <v>19</v>
      </c>
      <c r="N27" s="23" t="str">
        <f>CONCATENATE(B146)</f>
        <v/>
      </c>
      <c r="O27" s="23" t="str">
        <f>CONCATENATE(H146)</f>
        <v>_x000D_
_x000D__x000D_
_x000D__x000D_
_x000D__x000D_
_x000D_</v>
      </c>
      <c r="P27" s="23" t="str">
        <f t="shared" ref="P27:Q27" si="16">CONCATENATE(I146)</f>
        <v>F</v>
      </c>
      <c r="Q27" s="23" t="str">
        <f t="shared" si="16"/>
        <v>V2</v>
      </c>
      <c r="R27" s="26" t="s">
        <v>11</v>
      </c>
      <c r="S27" s="28"/>
    </row>
    <row r="28" spans="1:19" s="2" customFormat="1" ht="24.75" customHeight="1">
      <c r="A28" s="68">
        <v>43231</v>
      </c>
      <c r="B28" s="81"/>
      <c r="C28" s="47"/>
      <c r="D28" s="8"/>
      <c r="E28" s="18"/>
      <c r="F28" s="9"/>
      <c r="G28" s="13">
        <f t="shared" si="1"/>
        <v>118</v>
      </c>
      <c r="H28" s="74"/>
      <c r="I28" s="75"/>
      <c r="J28" s="75"/>
      <c r="K28" s="84"/>
      <c r="L28" s="83"/>
      <c r="M28" s="3">
        <v>20</v>
      </c>
      <c r="N28" s="23" t="str">
        <f>CONCATENATE(B155)</f>
        <v/>
      </c>
      <c r="O28" s="23" t="str">
        <f>CONCATENATE(H155)</f>
        <v>_x000D_
_x000D__x000D_
_x000D__x000D_
_x000D__x000D_
_x000D_</v>
      </c>
      <c r="P28" s="23" t="str">
        <f t="shared" ref="P28:Q28" si="17">CONCATENATE(I155)</f>
        <v>F</v>
      </c>
      <c r="Q28" s="23" t="str">
        <f t="shared" si="17"/>
        <v>V2</v>
      </c>
      <c r="R28" s="26" t="s">
        <v>11</v>
      </c>
      <c r="S28" s="28"/>
    </row>
    <row r="29" spans="1:19" s="2" customFormat="1" ht="24.75" customHeight="1">
      <c r="A29" s="68">
        <v>43231</v>
      </c>
      <c r="B29" s="72"/>
      <c r="C29" s="45"/>
      <c r="D29" s="8"/>
      <c r="E29" s="18"/>
      <c r="F29" s="9"/>
      <c r="G29" s="13">
        <f t="shared" si="1"/>
        <v>118</v>
      </c>
      <c r="H29" s="74" t="str">
        <f t="shared" ref="H29" si="18">D29&amp;CHAR(13)&amp;R29&amp;CHAR(13)&amp;D30&amp;CHAR(13)&amp;R30&amp;CHAR(13)&amp;D35&amp;CHAR(13)&amp;R35&amp;CHAR(13)&amp;D36&amp;CHAR(13)&amp;R36&amp;CHAR(13)&amp;D37</f>
        <v>_x000D_
_x000D__x000D_
_x000D__x000D_
_x000D__x000D_
_x000D_</v>
      </c>
      <c r="I29" s="75" t="str">
        <f>IF(COUNTIF(F29:F37,"H")&lt;&gt;0,"H","F")</f>
        <v>F</v>
      </c>
      <c r="J29" s="75" t="str">
        <f t="shared" ref="J29" si="19">IF(MIN(G29:G37)&lt;1," ",IF(MIN(G29:G37)&lt;18,"J",IF(MIN(G29:G37)&lt;40,"S",IF(MIN(G29:G37)&lt;60,"V1","V2"))))</f>
        <v>V2</v>
      </c>
      <c r="K29" s="84"/>
      <c r="L29" s="83"/>
      <c r="M29" s="3">
        <v>21</v>
      </c>
      <c r="N29" s="23" t="str">
        <f>CONCATENATE(B164)</f>
        <v/>
      </c>
      <c r="O29" s="23" t="str">
        <f>CONCATENATE(H164)</f>
        <v>_x000D_
_x000D__x000D_
_x000D__x000D_
_x000D__x000D_
_x000D_</v>
      </c>
      <c r="P29" s="23" t="str">
        <f t="shared" ref="P29:Q29" si="20">CONCATENATE(I164)</f>
        <v>F</v>
      </c>
      <c r="Q29" s="23" t="str">
        <f t="shared" si="20"/>
        <v>V2</v>
      </c>
      <c r="R29" s="26" t="s">
        <v>11</v>
      </c>
      <c r="S29" s="28"/>
    </row>
    <row r="30" spans="1:19" s="2" customFormat="1" ht="24.75" customHeight="1">
      <c r="A30" s="68">
        <v>43231</v>
      </c>
      <c r="B30" s="73"/>
      <c r="C30" s="46"/>
      <c r="D30" s="8"/>
      <c r="E30" s="18"/>
      <c r="F30" s="9"/>
      <c r="G30" s="13">
        <f t="shared" si="1"/>
        <v>118</v>
      </c>
      <c r="H30" s="74"/>
      <c r="I30" s="75"/>
      <c r="J30" s="75"/>
      <c r="K30" s="84"/>
      <c r="L30" s="83"/>
      <c r="M30" s="3">
        <v>22</v>
      </c>
      <c r="N30" s="23" t="e">
        <f>CONCATENATE(#REF!)</f>
        <v>#REF!</v>
      </c>
      <c r="O30" s="23" t="e">
        <f>CONCATENATE(#REF!)</f>
        <v>#REF!</v>
      </c>
      <c r="P30" s="23" t="e">
        <f>CONCATENATE(#REF!)</f>
        <v>#REF!</v>
      </c>
      <c r="Q30" s="23" t="e">
        <f>CONCATENATE(#REF!)</f>
        <v>#REF!</v>
      </c>
      <c r="R30" s="26" t="s">
        <v>11</v>
      </c>
      <c r="S30" s="28"/>
    </row>
    <row r="31" spans="1:19" s="2" customFormat="1" ht="24.75" customHeight="1">
      <c r="A31" s="68">
        <v>43231</v>
      </c>
      <c r="B31" s="73"/>
      <c r="C31" s="46"/>
      <c r="D31" s="8"/>
      <c r="E31" s="18"/>
      <c r="F31" s="9"/>
      <c r="G31" s="13">
        <f t="shared" si="1"/>
        <v>118</v>
      </c>
      <c r="H31" s="74"/>
      <c r="I31" s="75"/>
      <c r="J31" s="75"/>
      <c r="K31" s="84"/>
      <c r="L31" s="83"/>
      <c r="M31" s="3"/>
      <c r="N31" s="23"/>
      <c r="O31" s="23"/>
      <c r="P31" s="23"/>
      <c r="Q31" s="23"/>
      <c r="R31" s="26"/>
      <c r="S31" s="28"/>
    </row>
    <row r="32" spans="1:19" s="2" customFormat="1" ht="24.75" customHeight="1">
      <c r="A32" s="68">
        <v>43231</v>
      </c>
      <c r="B32" s="73"/>
      <c r="C32" s="46"/>
      <c r="D32" s="8"/>
      <c r="E32" s="18"/>
      <c r="F32" s="9"/>
      <c r="G32" s="13">
        <f t="shared" si="1"/>
        <v>118</v>
      </c>
      <c r="H32" s="74"/>
      <c r="I32" s="75"/>
      <c r="J32" s="75"/>
      <c r="K32" s="84"/>
      <c r="L32" s="83"/>
      <c r="M32" s="3"/>
      <c r="N32" s="23"/>
      <c r="O32" s="23"/>
      <c r="P32" s="23"/>
      <c r="Q32" s="23"/>
      <c r="R32" s="26"/>
      <c r="S32" s="28"/>
    </row>
    <row r="33" spans="1:19" s="2" customFormat="1" ht="24.75" customHeight="1">
      <c r="A33" s="68">
        <v>43231</v>
      </c>
      <c r="B33" s="73"/>
      <c r="C33" s="46"/>
      <c r="D33" s="8"/>
      <c r="E33" s="18"/>
      <c r="F33" s="9"/>
      <c r="G33" s="13">
        <f t="shared" si="1"/>
        <v>118</v>
      </c>
      <c r="H33" s="74"/>
      <c r="I33" s="75"/>
      <c r="J33" s="75"/>
      <c r="K33" s="84"/>
      <c r="L33" s="83"/>
      <c r="M33" s="3"/>
      <c r="N33" s="23"/>
      <c r="O33" s="23"/>
      <c r="P33" s="23"/>
      <c r="Q33" s="23"/>
      <c r="R33" s="26"/>
      <c r="S33" s="28"/>
    </row>
    <row r="34" spans="1:19" s="2" customFormat="1" ht="24.75" customHeight="1">
      <c r="A34" s="68">
        <v>43231</v>
      </c>
      <c r="B34" s="73"/>
      <c r="C34" s="46"/>
      <c r="D34" s="8"/>
      <c r="E34" s="18"/>
      <c r="F34" s="9"/>
      <c r="G34" s="13">
        <f t="shared" si="1"/>
        <v>118</v>
      </c>
      <c r="H34" s="74"/>
      <c r="I34" s="75"/>
      <c r="J34" s="75"/>
      <c r="K34" s="84"/>
      <c r="L34" s="83"/>
      <c r="M34" s="3"/>
      <c r="N34" s="23"/>
      <c r="O34" s="23"/>
      <c r="P34" s="23"/>
      <c r="Q34" s="23"/>
      <c r="R34" s="26"/>
      <c r="S34" s="28"/>
    </row>
    <row r="35" spans="1:19" s="2" customFormat="1" ht="24.75" customHeight="1">
      <c r="A35" s="68">
        <v>43231</v>
      </c>
      <c r="B35" s="73"/>
      <c r="C35" s="46"/>
      <c r="D35" s="8"/>
      <c r="E35" s="18"/>
      <c r="F35" s="9"/>
      <c r="G35" s="13">
        <f t="shared" si="1"/>
        <v>118</v>
      </c>
      <c r="H35" s="74"/>
      <c r="I35" s="75"/>
      <c r="J35" s="75"/>
      <c r="K35" s="84"/>
      <c r="L35" s="83"/>
      <c r="M35" s="3">
        <v>23</v>
      </c>
      <c r="N35" s="23" t="e">
        <f>CONCATENATE(#REF!)</f>
        <v>#REF!</v>
      </c>
      <c r="O35" s="23" t="e">
        <f>CONCATENATE(#REF!)</f>
        <v>#REF!</v>
      </c>
      <c r="P35" s="23" t="e">
        <f>CONCATENATE(#REF!)</f>
        <v>#REF!</v>
      </c>
      <c r="Q35" s="23" t="e">
        <f>CONCATENATE(#REF!)</f>
        <v>#REF!</v>
      </c>
      <c r="R35" s="26" t="s">
        <v>11</v>
      </c>
      <c r="S35" s="28"/>
    </row>
    <row r="36" spans="1:19" s="2" customFormat="1" ht="24.75" customHeight="1">
      <c r="A36" s="68">
        <v>43231</v>
      </c>
      <c r="B36" s="73"/>
      <c r="C36" s="46"/>
      <c r="D36" s="8"/>
      <c r="E36" s="18"/>
      <c r="F36" s="9"/>
      <c r="G36" s="13">
        <f t="shared" si="1"/>
        <v>118</v>
      </c>
      <c r="H36" s="74"/>
      <c r="I36" s="75"/>
      <c r="J36" s="75"/>
      <c r="K36" s="84"/>
      <c r="L36" s="83"/>
      <c r="M36" s="3">
        <v>24</v>
      </c>
      <c r="N36" s="23" t="e">
        <f>CONCATENATE(#REF!)</f>
        <v>#REF!</v>
      </c>
      <c r="O36" s="23" t="e">
        <f>CONCATENATE(#REF!)</f>
        <v>#REF!</v>
      </c>
      <c r="P36" s="23" t="e">
        <f>CONCATENATE(#REF!)</f>
        <v>#REF!</v>
      </c>
      <c r="Q36" s="23" t="e">
        <f>CONCATENATE(#REF!)</f>
        <v>#REF!</v>
      </c>
      <c r="R36" s="26" t="s">
        <v>11</v>
      </c>
      <c r="S36" s="28"/>
    </row>
    <row r="37" spans="1:19" s="2" customFormat="1" ht="24.75" customHeight="1">
      <c r="A37" s="68">
        <v>43231</v>
      </c>
      <c r="B37" s="81"/>
      <c r="C37" s="47"/>
      <c r="D37" s="8"/>
      <c r="E37" s="18"/>
      <c r="F37" s="9"/>
      <c r="G37" s="13">
        <f t="shared" si="1"/>
        <v>118</v>
      </c>
      <c r="H37" s="74"/>
      <c r="I37" s="75"/>
      <c r="J37" s="75"/>
      <c r="K37" s="84"/>
      <c r="L37" s="83"/>
      <c r="M37" s="3">
        <v>25</v>
      </c>
      <c r="N37" s="23" t="e">
        <f>CONCATENATE(#REF!)</f>
        <v>#REF!</v>
      </c>
      <c r="O37" s="23" t="e">
        <f>CONCATENATE(#REF!)</f>
        <v>#REF!</v>
      </c>
      <c r="P37" s="23" t="e">
        <f>CONCATENATE(#REF!)</f>
        <v>#REF!</v>
      </c>
      <c r="Q37" s="23" t="e">
        <f>CONCATENATE(#REF!)</f>
        <v>#REF!</v>
      </c>
      <c r="R37" s="26" t="s">
        <v>11</v>
      </c>
      <c r="S37" s="28"/>
    </row>
    <row r="38" spans="1:19" s="2" customFormat="1" ht="24.75" customHeight="1">
      <c r="A38" s="68">
        <v>43231</v>
      </c>
      <c r="B38" s="72"/>
      <c r="C38" s="45"/>
      <c r="D38" s="8"/>
      <c r="E38" s="18"/>
      <c r="F38" s="9"/>
      <c r="G38" s="13">
        <f t="shared" si="1"/>
        <v>118</v>
      </c>
      <c r="H38" s="74" t="str">
        <f t="shared" ref="H38" si="21">D38&amp;CHAR(13)&amp;R38&amp;CHAR(13)&amp;D42&amp;CHAR(13)&amp;R42&amp;CHAR(13)&amp;D44&amp;CHAR(13)&amp;R44&amp;CHAR(13)&amp;D45&amp;CHAR(13)&amp;R45&amp;CHAR(13)&amp;D46</f>
        <v>_x000D_
_x000D__x000D_
_x000D__x000D_
_x000D__x000D_
_x000D_</v>
      </c>
      <c r="I38" s="75" t="str">
        <f>IF(COUNTIF(F38:F46,"H")&lt;&gt;0,"H","F")</f>
        <v>F</v>
      </c>
      <c r="J38" s="75" t="str">
        <f t="shared" ref="J38" si="22">IF(MIN(G38:G46)&lt;1," ",IF(MIN(G38:G46)&lt;18,"J",IF(MIN(G38:G46)&lt;40,"S",IF(MIN(G38:G46)&lt;60,"V1","V2"))))</f>
        <v>V2</v>
      </c>
      <c r="K38" s="84"/>
      <c r="L38" s="83"/>
      <c r="M38" s="3">
        <v>26</v>
      </c>
      <c r="N38" s="23" t="e">
        <f>CONCATENATE(#REF!)</f>
        <v>#REF!</v>
      </c>
      <c r="O38" s="23" t="e">
        <f>CONCATENATE(#REF!)</f>
        <v>#REF!</v>
      </c>
      <c r="P38" s="23" t="e">
        <f>CONCATENATE(#REF!)</f>
        <v>#REF!</v>
      </c>
      <c r="Q38" s="23" t="e">
        <f>CONCATENATE(#REF!)</f>
        <v>#REF!</v>
      </c>
      <c r="R38" s="26" t="s">
        <v>11</v>
      </c>
      <c r="S38" s="28"/>
    </row>
    <row r="39" spans="1:19" s="2" customFormat="1" ht="24.75" customHeight="1">
      <c r="A39" s="68">
        <v>43231</v>
      </c>
      <c r="B39" s="73"/>
      <c r="C39" s="46"/>
      <c r="D39" s="8"/>
      <c r="E39" s="18"/>
      <c r="F39" s="9"/>
      <c r="G39" s="13">
        <f t="shared" si="1"/>
        <v>118</v>
      </c>
      <c r="H39" s="74"/>
      <c r="I39" s="75"/>
      <c r="J39" s="75"/>
      <c r="K39" s="84"/>
      <c r="L39" s="83"/>
      <c r="M39" s="3"/>
      <c r="N39" s="23"/>
      <c r="O39" s="23"/>
      <c r="P39" s="23"/>
      <c r="Q39" s="23"/>
      <c r="R39" s="26"/>
      <c r="S39" s="28"/>
    </row>
    <row r="40" spans="1:19" s="2" customFormat="1" ht="24.75" customHeight="1">
      <c r="A40" s="68">
        <v>43231</v>
      </c>
      <c r="B40" s="73"/>
      <c r="C40" s="46"/>
      <c r="D40" s="8"/>
      <c r="E40" s="18"/>
      <c r="F40" s="9"/>
      <c r="G40" s="13">
        <f t="shared" si="1"/>
        <v>118</v>
      </c>
      <c r="H40" s="74"/>
      <c r="I40" s="75"/>
      <c r="J40" s="75"/>
      <c r="K40" s="84"/>
      <c r="L40" s="83"/>
      <c r="M40" s="3"/>
      <c r="N40" s="23"/>
      <c r="O40" s="23"/>
      <c r="P40" s="23"/>
      <c r="Q40" s="23"/>
      <c r="R40" s="26"/>
      <c r="S40" s="28"/>
    </row>
    <row r="41" spans="1:19" s="2" customFormat="1" ht="24.75" customHeight="1">
      <c r="A41" s="68">
        <v>43231</v>
      </c>
      <c r="B41" s="73"/>
      <c r="C41" s="46"/>
      <c r="D41" s="8"/>
      <c r="E41" s="18"/>
      <c r="F41" s="9"/>
      <c r="G41" s="13">
        <f t="shared" si="1"/>
        <v>118</v>
      </c>
      <c r="H41" s="74"/>
      <c r="I41" s="75"/>
      <c r="J41" s="75"/>
      <c r="K41" s="84"/>
      <c r="L41" s="83"/>
      <c r="M41" s="3"/>
      <c r="N41" s="23"/>
      <c r="O41" s="23"/>
      <c r="P41" s="23"/>
      <c r="Q41" s="23"/>
      <c r="R41" s="26"/>
      <c r="S41" s="28"/>
    </row>
    <row r="42" spans="1:19" s="2" customFormat="1" ht="24.75" customHeight="1">
      <c r="A42" s="68">
        <v>43231</v>
      </c>
      <c r="B42" s="73"/>
      <c r="C42" s="46"/>
      <c r="D42" s="8"/>
      <c r="E42" s="18"/>
      <c r="F42" s="9"/>
      <c r="G42" s="13">
        <f t="shared" si="1"/>
        <v>118</v>
      </c>
      <c r="H42" s="74"/>
      <c r="I42" s="75"/>
      <c r="J42" s="75"/>
      <c r="K42" s="84"/>
      <c r="L42" s="83"/>
      <c r="M42" s="3">
        <v>27</v>
      </c>
      <c r="N42" s="23" t="e">
        <f>CONCATENATE(#REF!)</f>
        <v>#REF!</v>
      </c>
      <c r="O42" s="23" t="e">
        <f>CONCATENATE(#REF!)</f>
        <v>#REF!</v>
      </c>
      <c r="P42" s="23" t="e">
        <f>CONCATENATE(#REF!)</f>
        <v>#REF!</v>
      </c>
      <c r="Q42" s="23" t="e">
        <f>CONCATENATE(#REF!)</f>
        <v>#REF!</v>
      </c>
      <c r="R42" s="26" t="s">
        <v>11</v>
      </c>
      <c r="S42" s="28"/>
    </row>
    <row r="43" spans="1:19" s="2" customFormat="1" ht="24.75" customHeight="1">
      <c r="A43" s="68">
        <v>43231</v>
      </c>
      <c r="B43" s="73"/>
      <c r="C43" s="46"/>
      <c r="D43" s="8"/>
      <c r="E43" s="18"/>
      <c r="F43" s="9"/>
      <c r="G43" s="13">
        <f t="shared" si="1"/>
        <v>118</v>
      </c>
      <c r="H43" s="74"/>
      <c r="I43" s="75"/>
      <c r="J43" s="75"/>
      <c r="K43" s="61"/>
      <c r="L43" s="61"/>
      <c r="M43" s="3"/>
      <c r="N43" s="23"/>
      <c r="O43" s="23"/>
      <c r="P43" s="23"/>
      <c r="Q43" s="23"/>
      <c r="R43" s="26"/>
      <c r="S43" s="28"/>
    </row>
    <row r="44" spans="1:19" s="2" customFormat="1" ht="24.75" customHeight="1">
      <c r="A44" s="68">
        <v>43231</v>
      </c>
      <c r="B44" s="73"/>
      <c r="C44" s="46"/>
      <c r="D44" s="8"/>
      <c r="E44" s="18"/>
      <c r="F44" s="9"/>
      <c r="G44" s="13">
        <f t="shared" si="1"/>
        <v>118</v>
      </c>
      <c r="H44" s="74"/>
      <c r="I44" s="75"/>
      <c r="J44" s="75"/>
      <c r="M44" s="3">
        <v>28</v>
      </c>
      <c r="N44" s="23" t="e">
        <f>CONCATENATE(#REF!)</f>
        <v>#REF!</v>
      </c>
      <c r="O44" s="23" t="e">
        <f>CONCATENATE(#REF!)</f>
        <v>#REF!</v>
      </c>
      <c r="P44" s="23" t="e">
        <f>CONCATENATE(#REF!)</f>
        <v>#REF!</v>
      </c>
      <c r="Q44" s="23" t="e">
        <f>CONCATENATE(#REF!)</f>
        <v>#REF!</v>
      </c>
      <c r="R44" s="26" t="s">
        <v>11</v>
      </c>
      <c r="S44" s="28"/>
    </row>
    <row r="45" spans="1:19" s="2" customFormat="1" ht="24.75" customHeight="1">
      <c r="A45" s="68">
        <v>43231</v>
      </c>
      <c r="B45" s="73"/>
      <c r="C45" s="46"/>
      <c r="D45" s="8"/>
      <c r="E45" s="18"/>
      <c r="F45" s="9"/>
      <c r="G45" s="13">
        <f t="shared" si="1"/>
        <v>118</v>
      </c>
      <c r="H45" s="74"/>
      <c r="I45" s="75"/>
      <c r="J45" s="75"/>
      <c r="M45" s="3">
        <v>29</v>
      </c>
      <c r="N45" s="23" t="e">
        <f>CONCATENATE(#REF!)</f>
        <v>#REF!</v>
      </c>
      <c r="O45" s="23" t="e">
        <f>CONCATENATE(#REF!)</f>
        <v>#REF!</v>
      </c>
      <c r="P45" s="23" t="e">
        <f>CONCATENATE(#REF!)</f>
        <v>#REF!</v>
      </c>
      <c r="Q45" s="23" t="e">
        <f>CONCATENATE(#REF!)</f>
        <v>#REF!</v>
      </c>
      <c r="R45" s="26" t="s">
        <v>11</v>
      </c>
      <c r="S45" s="28"/>
    </row>
    <row r="46" spans="1:19" s="2" customFormat="1" ht="24.75" customHeight="1">
      <c r="A46" s="68">
        <v>43231</v>
      </c>
      <c r="B46" s="81"/>
      <c r="C46" s="47"/>
      <c r="D46" s="8"/>
      <c r="E46" s="18"/>
      <c r="F46" s="9"/>
      <c r="G46" s="13">
        <f t="shared" si="1"/>
        <v>118</v>
      </c>
      <c r="H46" s="74"/>
      <c r="I46" s="75"/>
      <c r="J46" s="75"/>
      <c r="M46" s="3">
        <v>30</v>
      </c>
      <c r="N46" s="23" t="e">
        <f>CONCATENATE(#REF!)</f>
        <v>#REF!</v>
      </c>
      <c r="O46" s="23" t="e">
        <f>CONCATENATE(#REF!)</f>
        <v>#REF!</v>
      </c>
      <c r="P46" s="23" t="e">
        <f>CONCATENATE(#REF!)</f>
        <v>#REF!</v>
      </c>
      <c r="Q46" s="23" t="e">
        <f>CONCATENATE(#REF!)</f>
        <v>#REF!</v>
      </c>
      <c r="R46" s="26" t="s">
        <v>11</v>
      </c>
      <c r="S46" s="28"/>
    </row>
    <row r="47" spans="1:19" s="2" customFormat="1" ht="24.75" customHeight="1">
      <c r="A47" s="68">
        <v>43231</v>
      </c>
      <c r="B47" s="72"/>
      <c r="C47" s="45"/>
      <c r="D47" s="8"/>
      <c r="E47" s="18"/>
      <c r="F47" s="9"/>
      <c r="G47" s="13">
        <f t="shared" si="1"/>
        <v>118</v>
      </c>
      <c r="H47" s="74" t="str">
        <f t="shared" ref="H47" si="23">D47&amp;CHAR(13)&amp;R47&amp;CHAR(13)&amp;D52&amp;CHAR(13)&amp;R52&amp;CHAR(13)&amp;D53&amp;CHAR(13)&amp;R53&amp;CHAR(13)&amp;D54&amp;CHAR(13)&amp;R54&amp;CHAR(13)&amp;D55</f>
        <v>_x000D_
_x000D__x000D_
_x000D__x000D_
_x000D__x000D_
_x000D_</v>
      </c>
      <c r="I47" s="75" t="str">
        <f>IF(COUNTIF(F47:F55,"H")&lt;&gt;0,"H","F")</f>
        <v>F</v>
      </c>
      <c r="J47" s="75" t="str">
        <f t="shared" ref="J47" si="24">IF(MIN(G47:G55)&lt;1," ",IF(MIN(G47:G55)&lt;18,"J",IF(MIN(G47:G55)&lt;40,"S",IF(MIN(G47:G55)&lt;60,"V1","V2"))))</f>
        <v>V2</v>
      </c>
      <c r="M47" s="3">
        <v>31</v>
      </c>
      <c r="N47" s="23" t="e">
        <f>CONCATENATE(#REF!)</f>
        <v>#REF!</v>
      </c>
      <c r="O47" s="23" t="e">
        <f>CONCATENATE(#REF!)</f>
        <v>#REF!</v>
      </c>
      <c r="P47" s="23" t="e">
        <f>CONCATENATE(#REF!)</f>
        <v>#REF!</v>
      </c>
      <c r="Q47" s="23" t="e">
        <f>CONCATENATE(#REF!)</f>
        <v>#REF!</v>
      </c>
      <c r="R47" s="26" t="s">
        <v>11</v>
      </c>
      <c r="S47" s="28"/>
    </row>
    <row r="48" spans="1:19" s="2" customFormat="1" ht="24.75" customHeight="1">
      <c r="A48" s="68">
        <v>43231</v>
      </c>
      <c r="B48" s="73"/>
      <c r="C48" s="46"/>
      <c r="D48" s="8"/>
      <c r="E48" s="18"/>
      <c r="F48" s="9"/>
      <c r="G48" s="13">
        <f t="shared" si="1"/>
        <v>118</v>
      </c>
      <c r="H48" s="74"/>
      <c r="I48" s="75"/>
      <c r="J48" s="75"/>
      <c r="M48" s="3"/>
      <c r="N48" s="23"/>
      <c r="O48" s="23"/>
      <c r="P48" s="23"/>
      <c r="Q48" s="23"/>
      <c r="R48" s="26"/>
      <c r="S48" s="28"/>
    </row>
    <row r="49" spans="1:19" s="2" customFormat="1" ht="24.75" customHeight="1">
      <c r="A49" s="68">
        <v>43231</v>
      </c>
      <c r="B49" s="73"/>
      <c r="C49" s="46"/>
      <c r="D49" s="8"/>
      <c r="E49" s="18"/>
      <c r="F49" s="9"/>
      <c r="G49" s="13">
        <f t="shared" si="1"/>
        <v>118</v>
      </c>
      <c r="H49" s="74"/>
      <c r="I49" s="75"/>
      <c r="J49" s="75"/>
      <c r="M49" s="3"/>
      <c r="N49" s="23"/>
      <c r="O49" s="23"/>
      <c r="P49" s="23"/>
      <c r="Q49" s="23"/>
      <c r="R49" s="26"/>
      <c r="S49" s="28"/>
    </row>
    <row r="50" spans="1:19" s="2" customFormat="1" ht="24.75" customHeight="1">
      <c r="A50" s="68">
        <v>43231</v>
      </c>
      <c r="B50" s="73"/>
      <c r="C50" s="46"/>
      <c r="D50" s="8"/>
      <c r="E50" s="18"/>
      <c r="F50" s="9"/>
      <c r="G50" s="13">
        <f t="shared" si="1"/>
        <v>118</v>
      </c>
      <c r="H50" s="74"/>
      <c r="I50" s="75"/>
      <c r="J50" s="75"/>
      <c r="M50" s="3"/>
      <c r="N50" s="23"/>
      <c r="O50" s="23"/>
      <c r="P50" s="23"/>
      <c r="Q50" s="23"/>
      <c r="R50" s="26"/>
      <c r="S50" s="28"/>
    </row>
    <row r="51" spans="1:19" s="2" customFormat="1" ht="24.75" customHeight="1">
      <c r="A51" s="68">
        <v>43231</v>
      </c>
      <c r="B51" s="73"/>
      <c r="C51" s="46"/>
      <c r="D51" s="8"/>
      <c r="E51" s="18"/>
      <c r="F51" s="9"/>
      <c r="G51" s="13">
        <f t="shared" si="1"/>
        <v>118</v>
      </c>
      <c r="H51" s="74"/>
      <c r="I51" s="75"/>
      <c r="J51" s="75"/>
      <c r="M51" s="3"/>
      <c r="N51" s="23"/>
      <c r="O51" s="23"/>
      <c r="P51" s="23"/>
      <c r="Q51" s="23"/>
      <c r="R51" s="26"/>
      <c r="S51" s="28"/>
    </row>
    <row r="52" spans="1:19" s="2" customFormat="1" ht="24.75" customHeight="1">
      <c r="A52" s="68">
        <v>43231</v>
      </c>
      <c r="B52" s="73"/>
      <c r="C52" s="46"/>
      <c r="D52" s="8"/>
      <c r="E52" s="18"/>
      <c r="F52" s="9"/>
      <c r="G52" s="13">
        <f t="shared" si="1"/>
        <v>118</v>
      </c>
      <c r="H52" s="74"/>
      <c r="I52" s="75"/>
      <c r="J52" s="75"/>
      <c r="M52" s="3">
        <v>32</v>
      </c>
      <c r="N52" s="23" t="e">
        <f>CONCATENATE(#REF!)</f>
        <v>#REF!</v>
      </c>
      <c r="O52" s="23" t="e">
        <f>CONCATENATE(#REF!)</f>
        <v>#REF!</v>
      </c>
      <c r="P52" s="23" t="e">
        <f>CONCATENATE(#REF!)</f>
        <v>#REF!</v>
      </c>
      <c r="Q52" s="23" t="e">
        <f>CONCATENATE(#REF!)</f>
        <v>#REF!</v>
      </c>
      <c r="R52" s="26" t="s">
        <v>11</v>
      </c>
      <c r="S52" s="28"/>
    </row>
    <row r="53" spans="1:19" s="2" customFormat="1" ht="24.75" customHeight="1">
      <c r="A53" s="68">
        <v>43231</v>
      </c>
      <c r="B53" s="73"/>
      <c r="C53" s="46"/>
      <c r="D53" s="8"/>
      <c r="E53" s="18"/>
      <c r="F53" s="9"/>
      <c r="G53" s="13">
        <f t="shared" si="1"/>
        <v>118</v>
      </c>
      <c r="H53" s="74"/>
      <c r="I53" s="75"/>
      <c r="J53" s="75"/>
      <c r="M53" s="3">
        <v>33</v>
      </c>
      <c r="N53" s="23" t="e">
        <f>CONCATENATE(#REF!)</f>
        <v>#REF!</v>
      </c>
      <c r="O53" s="23" t="e">
        <f>CONCATENATE(#REF!)</f>
        <v>#REF!</v>
      </c>
      <c r="P53" s="23" t="e">
        <f>CONCATENATE(#REF!)</f>
        <v>#REF!</v>
      </c>
      <c r="Q53" s="23" t="e">
        <f>CONCATENATE(#REF!)</f>
        <v>#REF!</v>
      </c>
      <c r="R53" s="26" t="s">
        <v>11</v>
      </c>
      <c r="S53" s="28"/>
    </row>
    <row r="54" spans="1:19" s="2" customFormat="1" ht="24.75" customHeight="1">
      <c r="A54" s="68">
        <v>43231</v>
      </c>
      <c r="B54" s="73"/>
      <c r="C54" s="46"/>
      <c r="D54" s="8"/>
      <c r="E54" s="18"/>
      <c r="F54" s="9"/>
      <c r="G54" s="13">
        <f t="shared" si="1"/>
        <v>118</v>
      </c>
      <c r="H54" s="74"/>
      <c r="I54" s="75"/>
      <c r="J54" s="75"/>
      <c r="M54" s="3">
        <v>34</v>
      </c>
      <c r="N54" s="23" t="e">
        <f>CONCATENATE(#REF!)</f>
        <v>#REF!</v>
      </c>
      <c r="O54" s="23" t="e">
        <f>CONCATENATE(#REF!)</f>
        <v>#REF!</v>
      </c>
      <c r="P54" s="23" t="e">
        <f>CONCATENATE(#REF!)</f>
        <v>#REF!</v>
      </c>
      <c r="Q54" s="23" t="e">
        <f>CONCATENATE(#REF!)</f>
        <v>#REF!</v>
      </c>
      <c r="R54" s="26" t="s">
        <v>11</v>
      </c>
      <c r="S54" s="28"/>
    </row>
    <row r="55" spans="1:19" s="2" customFormat="1" ht="24.75" customHeight="1">
      <c r="A55" s="68">
        <v>43231</v>
      </c>
      <c r="B55" s="81"/>
      <c r="C55" s="47"/>
      <c r="D55" s="8"/>
      <c r="E55" s="18"/>
      <c r="F55" s="9"/>
      <c r="G55" s="13">
        <f t="shared" si="1"/>
        <v>118</v>
      </c>
      <c r="H55" s="74"/>
      <c r="I55" s="75"/>
      <c r="J55" s="75"/>
      <c r="M55" s="3">
        <v>35</v>
      </c>
      <c r="N55" s="23" t="e">
        <f>CONCATENATE(#REF!)</f>
        <v>#REF!</v>
      </c>
      <c r="O55" s="23" t="e">
        <f>CONCATENATE(#REF!)</f>
        <v>#REF!</v>
      </c>
      <c r="P55" s="23" t="e">
        <f>CONCATENATE(#REF!)</f>
        <v>#REF!</v>
      </c>
      <c r="Q55" s="23" t="e">
        <f>CONCATENATE(#REF!)</f>
        <v>#REF!</v>
      </c>
      <c r="R55" s="26" t="s">
        <v>11</v>
      </c>
      <c r="S55" s="28"/>
    </row>
    <row r="56" spans="1:19" s="2" customFormat="1" ht="24.75" customHeight="1">
      <c r="A56" s="68">
        <v>43231</v>
      </c>
      <c r="B56" s="72"/>
      <c r="C56" s="45"/>
      <c r="D56" s="8"/>
      <c r="E56" s="18"/>
      <c r="F56" s="9"/>
      <c r="G56" s="13">
        <f t="shared" si="1"/>
        <v>118</v>
      </c>
      <c r="H56" s="74" t="str">
        <f t="shared" ref="H56" si="25">D56&amp;CHAR(13)&amp;R56&amp;CHAR(13)&amp;D57&amp;CHAR(13)&amp;R57&amp;CHAR(13)&amp;D58&amp;CHAR(13)&amp;R58&amp;CHAR(13)&amp;D63&amp;CHAR(13)&amp;R63&amp;CHAR(13)&amp;D64</f>
        <v>_x000D_
_x000D__x000D_
_x000D__x000D_
_x000D__x000D_
_x000D_</v>
      </c>
      <c r="I56" s="75" t="str">
        <f>IF(COUNTIF(F56:F64,"H")&lt;&gt;0,"H","F")</f>
        <v>F</v>
      </c>
      <c r="J56" s="75" t="str">
        <f t="shared" ref="J56" si="26">IF(MIN(G56:G64)&lt;1," ",IF(MIN(G56:G64)&lt;18,"J",IF(MIN(G56:G64)&lt;40,"S",IF(MIN(G56:G64)&lt;60,"V1","V2"))))</f>
        <v>V2</v>
      </c>
      <c r="M56" s="3">
        <v>36</v>
      </c>
      <c r="N56" s="23" t="e">
        <f>CONCATENATE(#REF!)</f>
        <v>#REF!</v>
      </c>
      <c r="O56" s="23" t="e">
        <f>CONCATENATE(#REF!)</f>
        <v>#REF!</v>
      </c>
      <c r="P56" s="23" t="e">
        <f>CONCATENATE(#REF!)</f>
        <v>#REF!</v>
      </c>
      <c r="Q56" s="23" t="e">
        <f>CONCATENATE(#REF!)</f>
        <v>#REF!</v>
      </c>
      <c r="R56" s="26" t="s">
        <v>11</v>
      </c>
      <c r="S56" s="28"/>
    </row>
    <row r="57" spans="1:19" s="2" customFormat="1" ht="24.75" customHeight="1">
      <c r="A57" s="68">
        <v>43231</v>
      </c>
      <c r="B57" s="73"/>
      <c r="C57" s="46"/>
      <c r="D57" s="8"/>
      <c r="E57" s="18"/>
      <c r="F57" s="9"/>
      <c r="G57" s="13">
        <f t="shared" si="1"/>
        <v>118</v>
      </c>
      <c r="H57" s="74"/>
      <c r="I57" s="75"/>
      <c r="J57" s="75"/>
      <c r="M57" s="3">
        <v>37</v>
      </c>
      <c r="N57" s="23" t="e">
        <f>CONCATENATE(#REF!)</f>
        <v>#REF!</v>
      </c>
      <c r="O57" s="23" t="e">
        <f>CONCATENATE(#REF!)</f>
        <v>#REF!</v>
      </c>
      <c r="P57" s="23" t="e">
        <f>CONCATENATE(#REF!)</f>
        <v>#REF!</v>
      </c>
      <c r="Q57" s="23" t="e">
        <f>CONCATENATE(#REF!)</f>
        <v>#REF!</v>
      </c>
      <c r="R57" s="26" t="s">
        <v>11</v>
      </c>
      <c r="S57" s="28"/>
    </row>
    <row r="58" spans="1:19" s="2" customFormat="1" ht="24.75" customHeight="1">
      <c r="A58" s="68">
        <v>43231</v>
      </c>
      <c r="B58" s="73"/>
      <c r="C58" s="46"/>
      <c r="D58" s="8"/>
      <c r="E58" s="18"/>
      <c r="F58" s="9"/>
      <c r="G58" s="13">
        <f t="shared" si="1"/>
        <v>118</v>
      </c>
      <c r="H58" s="74"/>
      <c r="I58" s="75"/>
      <c r="J58" s="75"/>
      <c r="M58" s="3">
        <v>38</v>
      </c>
      <c r="N58" s="23" t="e">
        <f>CONCATENATE(#REF!)</f>
        <v>#REF!</v>
      </c>
      <c r="O58" s="23" t="e">
        <f>CONCATENATE(#REF!)</f>
        <v>#REF!</v>
      </c>
      <c r="P58" s="23" t="e">
        <f>CONCATENATE(#REF!)</f>
        <v>#REF!</v>
      </c>
      <c r="Q58" s="23" t="e">
        <f>CONCATENATE(#REF!)</f>
        <v>#REF!</v>
      </c>
      <c r="R58" s="26" t="s">
        <v>11</v>
      </c>
      <c r="S58" s="28"/>
    </row>
    <row r="59" spans="1:19" s="2" customFormat="1" ht="24.75" customHeight="1">
      <c r="A59" s="68">
        <v>43231</v>
      </c>
      <c r="B59" s="73"/>
      <c r="C59" s="46"/>
      <c r="D59" s="8"/>
      <c r="E59" s="18"/>
      <c r="F59" s="9"/>
      <c r="G59" s="13">
        <f t="shared" si="1"/>
        <v>118</v>
      </c>
      <c r="H59" s="74"/>
      <c r="I59" s="75"/>
      <c r="J59" s="75"/>
      <c r="M59" s="3"/>
      <c r="N59" s="23"/>
      <c r="O59" s="23"/>
      <c r="P59" s="23"/>
      <c r="Q59" s="23"/>
      <c r="R59" s="26"/>
      <c r="S59" s="28"/>
    </row>
    <row r="60" spans="1:19" s="2" customFormat="1" ht="24.75" customHeight="1">
      <c r="A60" s="68">
        <v>43231</v>
      </c>
      <c r="B60" s="73"/>
      <c r="C60" s="46"/>
      <c r="D60" s="8"/>
      <c r="E60" s="18"/>
      <c r="F60" s="9"/>
      <c r="G60" s="13">
        <f t="shared" si="1"/>
        <v>118</v>
      </c>
      <c r="H60" s="74"/>
      <c r="I60" s="75"/>
      <c r="J60" s="75"/>
      <c r="M60" s="3"/>
      <c r="N60" s="23"/>
      <c r="O60" s="23"/>
      <c r="P60" s="23"/>
      <c r="Q60" s="23"/>
      <c r="R60" s="26"/>
      <c r="S60" s="28"/>
    </row>
    <row r="61" spans="1:19" s="2" customFormat="1" ht="24.75" customHeight="1">
      <c r="A61" s="68">
        <v>43231</v>
      </c>
      <c r="B61" s="73"/>
      <c r="C61" s="46"/>
      <c r="D61" s="8"/>
      <c r="E61" s="18"/>
      <c r="F61" s="9"/>
      <c r="G61" s="13">
        <f t="shared" si="1"/>
        <v>118</v>
      </c>
      <c r="H61" s="74"/>
      <c r="I61" s="75"/>
      <c r="J61" s="75"/>
      <c r="M61" s="3"/>
      <c r="N61" s="23"/>
      <c r="O61" s="23"/>
      <c r="P61" s="23"/>
      <c r="Q61" s="23"/>
      <c r="R61" s="26"/>
      <c r="S61" s="28"/>
    </row>
    <row r="62" spans="1:19" s="2" customFormat="1" ht="24.75" customHeight="1">
      <c r="A62" s="68">
        <v>43231</v>
      </c>
      <c r="B62" s="73"/>
      <c r="C62" s="46"/>
      <c r="D62" s="8"/>
      <c r="E62" s="18"/>
      <c r="F62" s="9"/>
      <c r="G62" s="13">
        <f t="shared" si="1"/>
        <v>118</v>
      </c>
      <c r="H62" s="74"/>
      <c r="I62" s="75"/>
      <c r="J62" s="75"/>
      <c r="M62" s="3"/>
      <c r="N62" s="23"/>
      <c r="O62" s="23"/>
      <c r="P62" s="23"/>
      <c r="Q62" s="23"/>
      <c r="R62" s="26"/>
      <c r="S62" s="28"/>
    </row>
    <row r="63" spans="1:19" s="2" customFormat="1" ht="24.75" customHeight="1">
      <c r="A63" s="68">
        <v>43231</v>
      </c>
      <c r="B63" s="73"/>
      <c r="C63" s="46"/>
      <c r="D63" s="8"/>
      <c r="E63" s="18"/>
      <c r="F63" s="9"/>
      <c r="G63" s="13">
        <f t="shared" si="1"/>
        <v>118</v>
      </c>
      <c r="H63" s="74"/>
      <c r="I63" s="75"/>
      <c r="J63" s="75"/>
      <c r="M63" s="3">
        <v>39</v>
      </c>
      <c r="N63" s="23" t="e">
        <f>CONCATENATE(#REF!)</f>
        <v>#REF!</v>
      </c>
      <c r="O63" s="23" t="e">
        <f>CONCATENATE(#REF!)</f>
        <v>#REF!</v>
      </c>
      <c r="P63" s="23" t="e">
        <f>CONCATENATE(#REF!)</f>
        <v>#REF!</v>
      </c>
      <c r="Q63" s="23" t="e">
        <f>CONCATENATE(#REF!)</f>
        <v>#REF!</v>
      </c>
      <c r="R63" s="26" t="s">
        <v>11</v>
      </c>
      <c r="S63" s="28"/>
    </row>
    <row r="64" spans="1:19" s="2" customFormat="1" ht="24.75" customHeight="1">
      <c r="A64" s="68">
        <v>43231</v>
      </c>
      <c r="B64" s="81"/>
      <c r="C64" s="47"/>
      <c r="D64" s="8"/>
      <c r="E64" s="18"/>
      <c r="F64" s="9"/>
      <c r="G64" s="13">
        <f t="shared" si="1"/>
        <v>118</v>
      </c>
      <c r="H64" s="74"/>
      <c r="I64" s="75"/>
      <c r="J64" s="75"/>
      <c r="M64" s="3">
        <v>40</v>
      </c>
      <c r="N64" s="23" t="e">
        <f>CONCATENATE(#REF!)</f>
        <v>#REF!</v>
      </c>
      <c r="O64" s="23" t="e">
        <f>CONCATENATE(#REF!)</f>
        <v>#REF!</v>
      </c>
      <c r="P64" s="23" t="e">
        <f>CONCATENATE(#REF!)</f>
        <v>#REF!</v>
      </c>
      <c r="Q64" s="23" t="e">
        <f>CONCATENATE(#REF!)</f>
        <v>#REF!</v>
      </c>
      <c r="R64" s="26" t="s">
        <v>11</v>
      </c>
      <c r="S64" s="28"/>
    </row>
    <row r="65" spans="1:19" s="2" customFormat="1" ht="24.75" customHeight="1">
      <c r="A65" s="68">
        <v>43231</v>
      </c>
      <c r="B65" s="72"/>
      <c r="C65" s="45"/>
      <c r="D65" s="8"/>
      <c r="E65" s="18"/>
      <c r="F65" s="9"/>
      <c r="G65" s="13">
        <f t="shared" si="1"/>
        <v>118</v>
      </c>
      <c r="H65" s="74" t="str">
        <f t="shared" ref="H65" si="27">D65&amp;CHAR(13)&amp;R65&amp;CHAR(13)&amp;D66&amp;CHAR(13)&amp;R66&amp;CHAR(13)&amp;D71&amp;CHAR(13)&amp;R71&amp;CHAR(13)&amp;D72&amp;CHAR(13)&amp;R72&amp;CHAR(13)&amp;D73</f>
        <v>_x000D_
_x000D__x000D_
_x000D__x000D_
_x000D__x000D_
_x000D_</v>
      </c>
      <c r="I65" s="75" t="str">
        <f>IF(COUNTIF(F65:F73,"H")&lt;&gt;0,"H","F")</f>
        <v>F</v>
      </c>
      <c r="J65" s="75" t="str">
        <f t="shared" ref="J65" si="28">IF(MIN(G65:G73)&lt;1," ",IF(MIN(G65:G73)&lt;18,"J",IF(MIN(G65:G73)&lt;40,"S",IF(MIN(G65:G73)&lt;60,"V1","V2"))))</f>
        <v>V2</v>
      </c>
      <c r="M65" s="22"/>
      <c r="N65" s="22"/>
      <c r="O65" s="27"/>
      <c r="P65" s="28"/>
      <c r="Q65" s="28"/>
      <c r="R65" s="26" t="s">
        <v>11</v>
      </c>
      <c r="S65" s="28"/>
    </row>
    <row r="66" spans="1:19" s="2" customFormat="1" ht="24.75" customHeight="1">
      <c r="A66" s="68">
        <v>43231</v>
      </c>
      <c r="B66" s="73"/>
      <c r="C66" s="46"/>
      <c r="D66" s="8"/>
      <c r="E66" s="18"/>
      <c r="F66" s="9"/>
      <c r="G66" s="13">
        <f t="shared" si="1"/>
        <v>118</v>
      </c>
      <c r="H66" s="74"/>
      <c r="I66" s="75"/>
      <c r="J66" s="75"/>
      <c r="M66" s="22"/>
      <c r="N66" s="22"/>
      <c r="O66" s="27"/>
      <c r="P66" s="28"/>
      <c r="Q66" s="28"/>
      <c r="R66" s="26" t="s">
        <v>11</v>
      </c>
      <c r="S66" s="28"/>
    </row>
    <row r="67" spans="1:19" s="2" customFormat="1" ht="24.75" customHeight="1">
      <c r="A67" s="68">
        <v>43231</v>
      </c>
      <c r="B67" s="73"/>
      <c r="C67" s="46"/>
      <c r="D67" s="8"/>
      <c r="E67" s="18"/>
      <c r="F67" s="9"/>
      <c r="G67" s="13">
        <f t="shared" ref="G67:G130" si="29">DATEDIF(E67,A67,"Y")</f>
        <v>118</v>
      </c>
      <c r="H67" s="74"/>
      <c r="I67" s="75"/>
      <c r="J67" s="75"/>
      <c r="M67" s="22"/>
      <c r="N67" s="22"/>
      <c r="O67" s="27"/>
      <c r="P67" s="28"/>
      <c r="Q67" s="28"/>
      <c r="R67" s="26"/>
      <c r="S67" s="28"/>
    </row>
    <row r="68" spans="1:19" s="2" customFormat="1" ht="24.75" customHeight="1">
      <c r="A68" s="68">
        <v>43231</v>
      </c>
      <c r="B68" s="73"/>
      <c r="C68" s="46"/>
      <c r="D68" s="8"/>
      <c r="E68" s="18"/>
      <c r="F68" s="9"/>
      <c r="G68" s="13">
        <f t="shared" si="29"/>
        <v>118</v>
      </c>
      <c r="H68" s="74"/>
      <c r="I68" s="75"/>
      <c r="J68" s="75"/>
      <c r="M68" s="22"/>
      <c r="N68" s="22"/>
      <c r="O68" s="27"/>
      <c r="P68" s="28"/>
      <c r="Q68" s="28"/>
      <c r="R68" s="26"/>
      <c r="S68" s="28"/>
    </row>
    <row r="69" spans="1:19" s="2" customFormat="1" ht="24.75" customHeight="1">
      <c r="A69" s="68">
        <v>43231</v>
      </c>
      <c r="B69" s="73"/>
      <c r="C69" s="46"/>
      <c r="D69" s="8"/>
      <c r="E69" s="18"/>
      <c r="F69" s="9"/>
      <c r="G69" s="13">
        <f t="shared" si="29"/>
        <v>118</v>
      </c>
      <c r="H69" s="74"/>
      <c r="I69" s="75"/>
      <c r="J69" s="75"/>
      <c r="M69" s="22"/>
      <c r="N69" s="22"/>
      <c r="O69" s="27"/>
      <c r="P69" s="28"/>
      <c r="Q69" s="28"/>
      <c r="R69" s="26"/>
      <c r="S69" s="28"/>
    </row>
    <row r="70" spans="1:19" s="2" customFormat="1" ht="24.75" customHeight="1">
      <c r="A70" s="68">
        <v>43231</v>
      </c>
      <c r="B70" s="73"/>
      <c r="C70" s="46"/>
      <c r="D70" s="8"/>
      <c r="E70" s="18"/>
      <c r="F70" s="9"/>
      <c r="G70" s="13">
        <f t="shared" si="29"/>
        <v>118</v>
      </c>
      <c r="H70" s="74"/>
      <c r="I70" s="75"/>
      <c r="J70" s="75"/>
      <c r="M70" s="22"/>
      <c r="N70" s="22"/>
      <c r="O70" s="27"/>
      <c r="P70" s="28"/>
      <c r="Q70" s="28"/>
      <c r="R70" s="26"/>
      <c r="S70" s="28"/>
    </row>
    <row r="71" spans="1:19" s="2" customFormat="1" ht="24.75" customHeight="1">
      <c r="A71" s="68">
        <v>43231</v>
      </c>
      <c r="B71" s="73"/>
      <c r="C71" s="46"/>
      <c r="D71" s="8"/>
      <c r="E71" s="18"/>
      <c r="F71" s="9"/>
      <c r="G71" s="13">
        <f t="shared" si="29"/>
        <v>118</v>
      </c>
      <c r="H71" s="74"/>
      <c r="I71" s="75"/>
      <c r="J71" s="75"/>
      <c r="M71" s="22"/>
      <c r="N71" s="22"/>
      <c r="O71" s="27"/>
      <c r="P71" s="28"/>
      <c r="Q71" s="28"/>
      <c r="R71" s="26" t="s">
        <v>11</v>
      </c>
      <c r="S71" s="28"/>
    </row>
    <row r="72" spans="1:19" s="2" customFormat="1" ht="24.75" customHeight="1">
      <c r="A72" s="68">
        <v>43231</v>
      </c>
      <c r="B72" s="73"/>
      <c r="C72" s="46"/>
      <c r="D72" s="8"/>
      <c r="E72" s="18"/>
      <c r="F72" s="9"/>
      <c r="G72" s="13">
        <f t="shared" si="29"/>
        <v>118</v>
      </c>
      <c r="H72" s="74"/>
      <c r="I72" s="75"/>
      <c r="J72" s="75"/>
      <c r="M72" s="22"/>
      <c r="N72" s="22"/>
      <c r="O72" s="27"/>
      <c r="P72" s="28"/>
      <c r="Q72" s="28"/>
      <c r="R72" s="26" t="s">
        <v>11</v>
      </c>
      <c r="S72" s="28"/>
    </row>
    <row r="73" spans="1:19" s="2" customFormat="1" ht="24.75" customHeight="1">
      <c r="A73" s="68">
        <v>43231</v>
      </c>
      <c r="B73" s="81"/>
      <c r="C73" s="47"/>
      <c r="D73" s="8"/>
      <c r="E73" s="18"/>
      <c r="F73" s="9"/>
      <c r="G73" s="13">
        <f t="shared" si="29"/>
        <v>118</v>
      </c>
      <c r="H73" s="74"/>
      <c r="I73" s="75"/>
      <c r="J73" s="75"/>
      <c r="M73" s="22"/>
      <c r="N73" s="22"/>
      <c r="O73" s="27"/>
      <c r="P73" s="28"/>
      <c r="Q73" s="28"/>
      <c r="R73" s="26" t="s">
        <v>11</v>
      </c>
      <c r="S73" s="28"/>
    </row>
    <row r="74" spans="1:19" s="2" customFormat="1" ht="24.75" customHeight="1">
      <c r="A74" s="68">
        <v>43231</v>
      </c>
      <c r="B74" s="72"/>
      <c r="C74" s="45"/>
      <c r="D74" s="8"/>
      <c r="E74" s="18"/>
      <c r="F74" s="9"/>
      <c r="G74" s="13">
        <f t="shared" si="29"/>
        <v>118</v>
      </c>
      <c r="H74" s="74" t="str">
        <f t="shared" ref="H74" si="30">D74&amp;CHAR(13)&amp;R74&amp;CHAR(13)&amp;D79&amp;CHAR(13)&amp;R79&amp;CHAR(13)&amp;D80&amp;CHAR(13)&amp;R80&amp;CHAR(13)&amp;D81&amp;CHAR(13)&amp;R81&amp;CHAR(13)&amp;D82</f>
        <v>_x000D_
_x000D__x000D_
_x000D__x000D_
_x000D__x000D_
_x000D_</v>
      </c>
      <c r="I74" s="75" t="str">
        <f>IF(COUNTIF(F74:F82,"H")&lt;&gt;0,"H","F")</f>
        <v>F</v>
      </c>
      <c r="J74" s="75" t="str">
        <f t="shared" ref="J74" si="31">IF(MIN(G74:G82)&lt;1," ",IF(MIN(G74:G82)&lt;18,"J",IF(MIN(G74:G82)&lt;40,"S",IF(MIN(G74:G82)&lt;60,"V1","V2"))))</f>
        <v>V2</v>
      </c>
      <c r="M74" s="22"/>
      <c r="N74" s="22"/>
      <c r="O74" s="27"/>
      <c r="P74" s="28"/>
      <c r="Q74" s="28"/>
      <c r="R74" s="26" t="s">
        <v>11</v>
      </c>
      <c r="S74" s="28"/>
    </row>
    <row r="75" spans="1:19" s="2" customFormat="1" ht="24.75" customHeight="1">
      <c r="A75" s="68">
        <v>43231</v>
      </c>
      <c r="B75" s="73"/>
      <c r="C75" s="46"/>
      <c r="D75" s="8"/>
      <c r="E75" s="18"/>
      <c r="F75" s="9"/>
      <c r="G75" s="13">
        <f t="shared" si="29"/>
        <v>118</v>
      </c>
      <c r="H75" s="74"/>
      <c r="I75" s="75"/>
      <c r="J75" s="75"/>
      <c r="M75" s="22"/>
      <c r="N75" s="22"/>
      <c r="O75" s="27"/>
      <c r="P75" s="28"/>
      <c r="Q75" s="28"/>
      <c r="R75" s="26"/>
      <c r="S75" s="28"/>
    </row>
    <row r="76" spans="1:19" s="2" customFormat="1" ht="24.75" customHeight="1">
      <c r="A76" s="68">
        <v>43231</v>
      </c>
      <c r="B76" s="73"/>
      <c r="C76" s="46"/>
      <c r="D76" s="8"/>
      <c r="E76" s="18"/>
      <c r="F76" s="9"/>
      <c r="G76" s="13">
        <f t="shared" si="29"/>
        <v>118</v>
      </c>
      <c r="H76" s="74"/>
      <c r="I76" s="75"/>
      <c r="J76" s="75"/>
      <c r="M76" s="22"/>
      <c r="N76" s="22"/>
      <c r="O76" s="27"/>
      <c r="P76" s="28"/>
      <c r="Q76" s="28"/>
      <c r="R76" s="26"/>
      <c r="S76" s="28"/>
    </row>
    <row r="77" spans="1:19" s="2" customFormat="1" ht="24.75" customHeight="1">
      <c r="A77" s="68">
        <v>43231</v>
      </c>
      <c r="B77" s="73"/>
      <c r="C77" s="46"/>
      <c r="D77" s="8"/>
      <c r="E77" s="18"/>
      <c r="F77" s="9"/>
      <c r="G77" s="13">
        <f t="shared" si="29"/>
        <v>118</v>
      </c>
      <c r="H77" s="74"/>
      <c r="I77" s="75"/>
      <c r="J77" s="75"/>
      <c r="M77" s="22"/>
      <c r="N77" s="22"/>
      <c r="O77" s="27"/>
      <c r="P77" s="28"/>
      <c r="Q77" s="28"/>
      <c r="R77" s="26"/>
      <c r="S77" s="28"/>
    </row>
    <row r="78" spans="1:19" s="2" customFormat="1" ht="24.75" customHeight="1">
      <c r="A78" s="68">
        <v>43231</v>
      </c>
      <c r="B78" s="73"/>
      <c r="C78" s="46"/>
      <c r="D78" s="8"/>
      <c r="E78" s="18"/>
      <c r="F78" s="9"/>
      <c r="G78" s="13">
        <f t="shared" si="29"/>
        <v>118</v>
      </c>
      <c r="H78" s="74"/>
      <c r="I78" s="75"/>
      <c r="J78" s="75"/>
      <c r="M78" s="22"/>
      <c r="N78" s="22"/>
      <c r="O78" s="27"/>
      <c r="P78" s="28"/>
      <c r="Q78" s="28"/>
      <c r="R78" s="26"/>
      <c r="S78" s="28"/>
    </row>
    <row r="79" spans="1:19" s="2" customFormat="1" ht="24.75" customHeight="1">
      <c r="A79" s="68">
        <v>43231</v>
      </c>
      <c r="B79" s="73"/>
      <c r="C79" s="46"/>
      <c r="D79" s="8"/>
      <c r="E79" s="18"/>
      <c r="F79" s="9"/>
      <c r="G79" s="13">
        <f t="shared" si="29"/>
        <v>118</v>
      </c>
      <c r="H79" s="74"/>
      <c r="I79" s="75"/>
      <c r="J79" s="75"/>
      <c r="M79" s="22"/>
      <c r="N79" s="22"/>
      <c r="O79" s="27"/>
      <c r="P79" s="28"/>
      <c r="Q79" s="28"/>
      <c r="R79" s="26" t="s">
        <v>11</v>
      </c>
      <c r="S79" s="28"/>
    </row>
    <row r="80" spans="1:19" s="2" customFormat="1" ht="24.75" customHeight="1">
      <c r="A80" s="68">
        <v>43231</v>
      </c>
      <c r="B80" s="73"/>
      <c r="C80" s="46"/>
      <c r="D80" s="8"/>
      <c r="E80" s="18"/>
      <c r="F80" s="9"/>
      <c r="G80" s="13">
        <f t="shared" si="29"/>
        <v>118</v>
      </c>
      <c r="H80" s="74"/>
      <c r="I80" s="75"/>
      <c r="J80" s="75"/>
      <c r="M80" s="22"/>
      <c r="N80" s="22"/>
      <c r="O80" s="27"/>
      <c r="P80" s="28"/>
      <c r="Q80" s="28"/>
      <c r="R80" s="26" t="s">
        <v>11</v>
      </c>
      <c r="S80" s="28"/>
    </row>
    <row r="81" spans="1:19" s="2" customFormat="1" ht="24.75" customHeight="1">
      <c r="A81" s="68">
        <v>43231</v>
      </c>
      <c r="B81" s="73"/>
      <c r="C81" s="46"/>
      <c r="D81" s="8"/>
      <c r="E81" s="18"/>
      <c r="F81" s="9"/>
      <c r="G81" s="13">
        <f t="shared" si="29"/>
        <v>118</v>
      </c>
      <c r="H81" s="74"/>
      <c r="I81" s="75"/>
      <c r="J81" s="75"/>
      <c r="M81" s="22"/>
      <c r="N81" s="22"/>
      <c r="O81" s="27"/>
      <c r="P81" s="28"/>
      <c r="Q81" s="28"/>
      <c r="R81" s="26" t="s">
        <v>11</v>
      </c>
      <c r="S81" s="28"/>
    </row>
    <row r="82" spans="1:19" s="2" customFormat="1" ht="24.75" customHeight="1">
      <c r="A82" s="68">
        <v>43231</v>
      </c>
      <c r="B82" s="81"/>
      <c r="C82" s="47"/>
      <c r="D82" s="8"/>
      <c r="E82" s="18"/>
      <c r="F82" s="9"/>
      <c r="G82" s="13">
        <f t="shared" si="29"/>
        <v>118</v>
      </c>
      <c r="H82" s="74"/>
      <c r="I82" s="75"/>
      <c r="J82" s="75"/>
      <c r="M82" s="22"/>
      <c r="N82" s="22"/>
      <c r="O82" s="27"/>
      <c r="P82" s="28"/>
      <c r="Q82" s="28"/>
      <c r="R82" s="26" t="s">
        <v>11</v>
      </c>
      <c r="S82" s="28"/>
    </row>
    <row r="83" spans="1:19" s="2" customFormat="1" ht="24.75" customHeight="1">
      <c r="A83" s="68">
        <v>43231</v>
      </c>
      <c r="B83" s="72"/>
      <c r="C83" s="45"/>
      <c r="D83" s="8"/>
      <c r="E83" s="18"/>
      <c r="F83" s="9"/>
      <c r="G83" s="13">
        <f t="shared" si="29"/>
        <v>118</v>
      </c>
      <c r="H83" s="74" t="str">
        <f t="shared" ref="H83" si="32">D83&amp;CHAR(13)&amp;R83&amp;CHAR(13)&amp;D88&amp;CHAR(13)&amp;R88&amp;CHAR(13)&amp;D89&amp;CHAR(13)&amp;R89&amp;CHAR(13)&amp;D90&amp;CHAR(13)&amp;R90&amp;CHAR(13)&amp;D91</f>
        <v>_x000D_
_x000D__x000D_
_x000D__x000D_
_x000D__x000D_
_x000D_</v>
      </c>
      <c r="I83" s="75" t="str">
        <f>IF(COUNTIF(F83:F91,"H")&lt;&gt;0,"H","F")</f>
        <v>F</v>
      </c>
      <c r="J83" s="75" t="str">
        <f t="shared" ref="J83" si="33">IF(MIN(G83:G91)&lt;1," ",IF(MIN(G83:G91)&lt;18,"J",IF(MIN(G83:G91)&lt;40,"S",IF(MIN(G83:G91)&lt;60,"V1","V2"))))</f>
        <v>V2</v>
      </c>
      <c r="M83" s="22"/>
      <c r="N83" s="22"/>
      <c r="O83" s="27"/>
      <c r="P83" s="28"/>
      <c r="Q83" s="28"/>
      <c r="R83" s="26" t="s">
        <v>11</v>
      </c>
      <c r="S83" s="28"/>
    </row>
    <row r="84" spans="1:19" s="2" customFormat="1" ht="24.75" customHeight="1">
      <c r="A84" s="68">
        <v>43231</v>
      </c>
      <c r="B84" s="73"/>
      <c r="C84" s="46"/>
      <c r="D84" s="8"/>
      <c r="E84" s="18"/>
      <c r="F84" s="9"/>
      <c r="G84" s="13">
        <f t="shared" si="29"/>
        <v>118</v>
      </c>
      <c r="H84" s="74"/>
      <c r="I84" s="75"/>
      <c r="J84" s="75"/>
      <c r="M84" s="22"/>
      <c r="N84" s="22"/>
      <c r="O84" s="27"/>
      <c r="P84" s="28"/>
      <c r="Q84" s="28"/>
      <c r="R84" s="26"/>
      <c r="S84" s="28"/>
    </row>
    <row r="85" spans="1:19" s="2" customFormat="1" ht="24.75" customHeight="1">
      <c r="A85" s="68">
        <v>43231</v>
      </c>
      <c r="B85" s="73"/>
      <c r="C85" s="46"/>
      <c r="D85" s="8"/>
      <c r="E85" s="18"/>
      <c r="F85" s="9"/>
      <c r="G85" s="13">
        <f t="shared" si="29"/>
        <v>118</v>
      </c>
      <c r="H85" s="74"/>
      <c r="I85" s="75"/>
      <c r="J85" s="75"/>
      <c r="M85" s="22"/>
      <c r="N85" s="22"/>
      <c r="O85" s="27"/>
      <c r="P85" s="28"/>
      <c r="Q85" s="28"/>
      <c r="R85" s="26"/>
      <c r="S85" s="28"/>
    </row>
    <row r="86" spans="1:19" s="2" customFormat="1" ht="24.75" customHeight="1">
      <c r="A86" s="68">
        <v>43231</v>
      </c>
      <c r="B86" s="73"/>
      <c r="C86" s="46"/>
      <c r="D86" s="8"/>
      <c r="E86" s="18"/>
      <c r="F86" s="9"/>
      <c r="G86" s="13">
        <f t="shared" si="29"/>
        <v>118</v>
      </c>
      <c r="H86" s="74"/>
      <c r="I86" s="75"/>
      <c r="J86" s="75"/>
      <c r="M86" s="22"/>
      <c r="N86" s="22"/>
      <c r="O86" s="27"/>
      <c r="P86" s="28"/>
      <c r="Q86" s="28"/>
      <c r="R86" s="26"/>
      <c r="S86" s="28"/>
    </row>
    <row r="87" spans="1:19" s="2" customFormat="1" ht="24.75" customHeight="1">
      <c r="A87" s="68">
        <v>43231</v>
      </c>
      <c r="B87" s="73"/>
      <c r="C87" s="46"/>
      <c r="D87" s="8"/>
      <c r="E87" s="18"/>
      <c r="F87" s="9"/>
      <c r="G87" s="13">
        <f t="shared" si="29"/>
        <v>118</v>
      </c>
      <c r="H87" s="74"/>
      <c r="I87" s="75"/>
      <c r="J87" s="75"/>
      <c r="M87" s="22"/>
      <c r="N87" s="22"/>
      <c r="O87" s="27"/>
      <c r="P87" s="28"/>
      <c r="Q87" s="28"/>
      <c r="R87" s="26"/>
      <c r="S87" s="28"/>
    </row>
    <row r="88" spans="1:19" s="2" customFormat="1" ht="24.75" customHeight="1">
      <c r="A88" s="68">
        <v>43231</v>
      </c>
      <c r="B88" s="73"/>
      <c r="C88" s="46"/>
      <c r="D88" s="8"/>
      <c r="E88" s="18"/>
      <c r="F88" s="9"/>
      <c r="G88" s="13">
        <f t="shared" si="29"/>
        <v>118</v>
      </c>
      <c r="H88" s="74"/>
      <c r="I88" s="75"/>
      <c r="J88" s="75"/>
      <c r="M88" s="22"/>
      <c r="N88" s="22"/>
      <c r="O88" s="27"/>
      <c r="P88" s="28"/>
      <c r="Q88" s="28"/>
      <c r="R88" s="26" t="s">
        <v>11</v>
      </c>
      <c r="S88" s="28"/>
    </row>
    <row r="89" spans="1:19" s="2" customFormat="1" ht="24.75" customHeight="1">
      <c r="A89" s="68">
        <v>43231</v>
      </c>
      <c r="B89" s="73"/>
      <c r="C89" s="46"/>
      <c r="D89" s="8"/>
      <c r="E89" s="18"/>
      <c r="F89" s="9"/>
      <c r="G89" s="13">
        <f t="shared" si="29"/>
        <v>118</v>
      </c>
      <c r="H89" s="74"/>
      <c r="I89" s="75"/>
      <c r="J89" s="75"/>
      <c r="M89" s="22"/>
      <c r="N89" s="22"/>
      <c r="O89" s="27"/>
      <c r="P89" s="28"/>
      <c r="Q89" s="28"/>
      <c r="R89" s="26" t="s">
        <v>11</v>
      </c>
      <c r="S89" s="28"/>
    </row>
    <row r="90" spans="1:19" s="2" customFormat="1" ht="24.75" customHeight="1">
      <c r="A90" s="68">
        <v>43231</v>
      </c>
      <c r="B90" s="73"/>
      <c r="C90" s="46"/>
      <c r="D90" s="8"/>
      <c r="E90" s="18"/>
      <c r="F90" s="9"/>
      <c r="G90" s="13">
        <f t="shared" si="29"/>
        <v>118</v>
      </c>
      <c r="H90" s="74"/>
      <c r="I90" s="75"/>
      <c r="J90" s="75"/>
      <c r="M90" s="22"/>
      <c r="N90" s="22"/>
      <c r="O90" s="27"/>
      <c r="P90" s="28"/>
      <c r="Q90" s="28"/>
      <c r="R90" s="26" t="s">
        <v>11</v>
      </c>
      <c r="S90" s="28"/>
    </row>
    <row r="91" spans="1:19" s="2" customFormat="1" ht="24.75" customHeight="1">
      <c r="A91" s="68">
        <v>43231</v>
      </c>
      <c r="B91" s="81"/>
      <c r="C91" s="47"/>
      <c r="D91" s="8"/>
      <c r="E91" s="18"/>
      <c r="F91" s="9"/>
      <c r="G91" s="13">
        <f t="shared" si="29"/>
        <v>118</v>
      </c>
      <c r="H91" s="74"/>
      <c r="I91" s="75"/>
      <c r="J91" s="75"/>
      <c r="M91" s="22"/>
      <c r="N91" s="22"/>
      <c r="O91" s="27"/>
      <c r="P91" s="28"/>
      <c r="Q91" s="28"/>
      <c r="R91" s="26" t="s">
        <v>11</v>
      </c>
      <c r="S91" s="28"/>
    </row>
    <row r="92" spans="1:19" s="2" customFormat="1" ht="24.75" customHeight="1">
      <c r="A92" s="68">
        <v>43231</v>
      </c>
      <c r="B92" s="72"/>
      <c r="C92" s="45"/>
      <c r="D92" s="8"/>
      <c r="E92" s="18"/>
      <c r="F92" s="9"/>
      <c r="G92" s="13">
        <f t="shared" si="29"/>
        <v>118</v>
      </c>
      <c r="H92" s="74" t="str">
        <f t="shared" ref="H92" si="34">D92&amp;CHAR(13)&amp;R92&amp;CHAR(13)&amp;D97&amp;CHAR(13)&amp;R97&amp;CHAR(13)&amp;D98&amp;CHAR(13)&amp;R98&amp;CHAR(13)&amp;D99&amp;CHAR(13)&amp;R99&amp;CHAR(13)&amp;D100</f>
        <v>_x000D_
_x000D__x000D_
_x000D__x000D_
_x000D__x000D_
_x000D_</v>
      </c>
      <c r="I92" s="75" t="str">
        <f>IF(COUNTIF(F92:F100,"H")&lt;&gt;0,"H","F")</f>
        <v>F</v>
      </c>
      <c r="J92" s="75" t="str">
        <f t="shared" ref="J92" si="35">IF(MIN(G92:G100)&lt;1," ",IF(MIN(G92:G100)&lt;18,"J",IF(MIN(G92:G100)&lt;40,"S",IF(MIN(G92:G100)&lt;60,"V1","V2"))))</f>
        <v>V2</v>
      </c>
      <c r="M92" s="22"/>
      <c r="N92" s="22"/>
      <c r="O92" s="27"/>
      <c r="P92" s="28"/>
      <c r="Q92" s="28"/>
      <c r="R92" s="26" t="s">
        <v>11</v>
      </c>
      <c r="S92" s="28"/>
    </row>
    <row r="93" spans="1:19" s="2" customFormat="1" ht="24.75" customHeight="1">
      <c r="A93" s="68">
        <v>43231</v>
      </c>
      <c r="B93" s="73"/>
      <c r="C93" s="46"/>
      <c r="D93" s="8"/>
      <c r="E93" s="18"/>
      <c r="F93" s="9"/>
      <c r="G93" s="13">
        <f t="shared" si="29"/>
        <v>118</v>
      </c>
      <c r="H93" s="74"/>
      <c r="I93" s="75"/>
      <c r="J93" s="75"/>
      <c r="M93" s="22"/>
      <c r="N93" s="22"/>
      <c r="O93" s="27"/>
      <c r="P93" s="28"/>
      <c r="Q93" s="28"/>
      <c r="R93" s="26"/>
      <c r="S93" s="28"/>
    </row>
    <row r="94" spans="1:19" s="2" customFormat="1" ht="24.75" customHeight="1">
      <c r="A94" s="68">
        <v>43231</v>
      </c>
      <c r="B94" s="73"/>
      <c r="C94" s="46"/>
      <c r="D94" s="8"/>
      <c r="E94" s="18"/>
      <c r="F94" s="9"/>
      <c r="G94" s="13">
        <f t="shared" si="29"/>
        <v>118</v>
      </c>
      <c r="H94" s="74"/>
      <c r="I94" s="75"/>
      <c r="J94" s="75"/>
      <c r="M94" s="22"/>
      <c r="N94" s="22"/>
      <c r="O94" s="27"/>
      <c r="P94" s="28"/>
      <c r="Q94" s="28"/>
      <c r="R94" s="26"/>
      <c r="S94" s="28"/>
    </row>
    <row r="95" spans="1:19" s="2" customFormat="1" ht="24.75" customHeight="1">
      <c r="A95" s="68">
        <v>43231</v>
      </c>
      <c r="B95" s="73"/>
      <c r="C95" s="46"/>
      <c r="D95" s="8"/>
      <c r="E95" s="18"/>
      <c r="F95" s="9"/>
      <c r="G95" s="13">
        <f t="shared" si="29"/>
        <v>118</v>
      </c>
      <c r="H95" s="74"/>
      <c r="I95" s="75"/>
      <c r="J95" s="75"/>
      <c r="M95" s="22"/>
      <c r="N95" s="22"/>
      <c r="O95" s="27"/>
      <c r="P95" s="28"/>
      <c r="Q95" s="28"/>
      <c r="R95" s="26"/>
      <c r="S95" s="28"/>
    </row>
    <row r="96" spans="1:19" s="2" customFormat="1" ht="24.75" customHeight="1">
      <c r="A96" s="68">
        <v>43231</v>
      </c>
      <c r="B96" s="73"/>
      <c r="C96" s="46"/>
      <c r="D96" s="8"/>
      <c r="E96" s="18"/>
      <c r="F96" s="9"/>
      <c r="G96" s="13">
        <f t="shared" si="29"/>
        <v>118</v>
      </c>
      <c r="H96" s="74"/>
      <c r="I96" s="75"/>
      <c r="J96" s="75"/>
      <c r="M96" s="22"/>
      <c r="N96" s="22"/>
      <c r="O96" s="27"/>
      <c r="P96" s="28"/>
      <c r="Q96" s="28"/>
      <c r="R96" s="26"/>
      <c r="S96" s="28"/>
    </row>
    <row r="97" spans="1:19" s="2" customFormat="1" ht="24.75" customHeight="1">
      <c r="A97" s="68">
        <v>43231</v>
      </c>
      <c r="B97" s="73"/>
      <c r="C97" s="46"/>
      <c r="D97" s="8"/>
      <c r="E97" s="18"/>
      <c r="F97" s="9"/>
      <c r="G97" s="13">
        <f t="shared" si="29"/>
        <v>118</v>
      </c>
      <c r="H97" s="74"/>
      <c r="I97" s="75"/>
      <c r="J97" s="75"/>
      <c r="M97" s="22"/>
      <c r="N97" s="22"/>
      <c r="O97" s="27"/>
      <c r="P97" s="28"/>
      <c r="Q97" s="28"/>
      <c r="R97" s="26" t="s">
        <v>11</v>
      </c>
      <c r="S97" s="28"/>
    </row>
    <row r="98" spans="1:19" s="2" customFormat="1" ht="24.75" customHeight="1">
      <c r="A98" s="68">
        <v>43231</v>
      </c>
      <c r="B98" s="73"/>
      <c r="C98" s="46"/>
      <c r="D98" s="8"/>
      <c r="E98" s="18"/>
      <c r="F98" s="9"/>
      <c r="G98" s="13">
        <f t="shared" si="29"/>
        <v>118</v>
      </c>
      <c r="H98" s="74"/>
      <c r="I98" s="75"/>
      <c r="J98" s="75"/>
      <c r="M98" s="22"/>
      <c r="N98" s="22"/>
      <c r="O98" s="27"/>
      <c r="P98" s="28"/>
      <c r="Q98" s="28"/>
      <c r="R98" s="26" t="s">
        <v>11</v>
      </c>
      <c r="S98" s="28"/>
    </row>
    <row r="99" spans="1:19" s="2" customFormat="1" ht="24.75" customHeight="1">
      <c r="A99" s="68">
        <v>43231</v>
      </c>
      <c r="B99" s="73"/>
      <c r="C99" s="46"/>
      <c r="D99" s="8"/>
      <c r="E99" s="18"/>
      <c r="F99" s="9"/>
      <c r="G99" s="13">
        <f t="shared" si="29"/>
        <v>118</v>
      </c>
      <c r="H99" s="74"/>
      <c r="I99" s="75"/>
      <c r="J99" s="75"/>
      <c r="M99" s="22"/>
      <c r="N99" s="22"/>
      <c r="O99" s="27"/>
      <c r="P99" s="28"/>
      <c r="Q99" s="28"/>
      <c r="R99" s="26" t="s">
        <v>11</v>
      </c>
      <c r="S99" s="28"/>
    </row>
    <row r="100" spans="1:19" s="2" customFormat="1" ht="24.75" customHeight="1">
      <c r="A100" s="68">
        <v>43231</v>
      </c>
      <c r="B100" s="81"/>
      <c r="C100" s="47"/>
      <c r="D100" s="8"/>
      <c r="E100" s="18"/>
      <c r="F100" s="9"/>
      <c r="G100" s="13">
        <f t="shared" si="29"/>
        <v>118</v>
      </c>
      <c r="H100" s="74"/>
      <c r="I100" s="75"/>
      <c r="J100" s="75"/>
      <c r="M100" s="22"/>
      <c r="N100" s="22"/>
      <c r="O100" s="27"/>
      <c r="P100" s="28"/>
      <c r="Q100" s="28"/>
      <c r="R100" s="26" t="s">
        <v>11</v>
      </c>
      <c r="S100" s="28"/>
    </row>
    <row r="101" spans="1:19" s="2" customFormat="1" ht="24.75" customHeight="1">
      <c r="A101" s="68">
        <v>43231</v>
      </c>
      <c r="B101" s="72"/>
      <c r="C101" s="45"/>
      <c r="D101" s="8"/>
      <c r="E101" s="18"/>
      <c r="F101" s="9"/>
      <c r="G101" s="13">
        <f t="shared" si="29"/>
        <v>118</v>
      </c>
      <c r="H101" s="74" t="str">
        <f t="shared" ref="H101" si="36">D101&amp;CHAR(13)&amp;R101&amp;CHAR(13)&amp;D106&amp;CHAR(13)&amp;R106&amp;CHAR(13)&amp;D107&amp;CHAR(13)&amp;R107&amp;CHAR(13)&amp;D108&amp;CHAR(13)&amp;R108&amp;CHAR(13)&amp;D109</f>
        <v>_x000D_
_x000D__x000D_
_x000D__x000D_
_x000D__x000D_
_x000D_</v>
      </c>
      <c r="I101" s="75" t="str">
        <f>IF(COUNTIF(F101:F109,"H")&lt;&gt;0,"H","F")</f>
        <v>F</v>
      </c>
      <c r="J101" s="75" t="str">
        <f t="shared" ref="J101" si="37">IF(MIN(G101:G109)&lt;1," ",IF(MIN(G101:G109)&lt;18,"J",IF(MIN(G101:G109)&lt;40,"S",IF(MIN(G101:G109)&lt;60,"V1","V2"))))</f>
        <v>V2</v>
      </c>
      <c r="M101" s="22"/>
      <c r="N101" s="22"/>
      <c r="O101" s="27"/>
      <c r="P101" s="28"/>
      <c r="Q101" s="28"/>
      <c r="R101" s="26" t="s">
        <v>11</v>
      </c>
      <c r="S101" s="28"/>
    </row>
    <row r="102" spans="1:19" s="2" customFormat="1" ht="24.75" customHeight="1">
      <c r="A102" s="68">
        <v>43231</v>
      </c>
      <c r="B102" s="73"/>
      <c r="C102" s="46"/>
      <c r="D102" s="8"/>
      <c r="E102" s="18"/>
      <c r="F102" s="9"/>
      <c r="G102" s="13">
        <f t="shared" si="29"/>
        <v>118</v>
      </c>
      <c r="H102" s="74"/>
      <c r="I102" s="75"/>
      <c r="J102" s="75"/>
      <c r="M102" s="22"/>
      <c r="N102" s="22"/>
      <c r="O102" s="27"/>
      <c r="P102" s="28"/>
      <c r="Q102" s="28"/>
      <c r="R102" s="26"/>
      <c r="S102" s="28"/>
    </row>
    <row r="103" spans="1:19" s="2" customFormat="1" ht="24.75" customHeight="1">
      <c r="A103" s="68">
        <v>43231</v>
      </c>
      <c r="B103" s="73"/>
      <c r="C103" s="46"/>
      <c r="D103" s="8"/>
      <c r="E103" s="18"/>
      <c r="F103" s="9"/>
      <c r="G103" s="13">
        <f t="shared" si="29"/>
        <v>118</v>
      </c>
      <c r="H103" s="74"/>
      <c r="I103" s="75"/>
      <c r="J103" s="75"/>
      <c r="M103" s="22"/>
      <c r="N103" s="22"/>
      <c r="O103" s="27"/>
      <c r="P103" s="28"/>
      <c r="Q103" s="28"/>
      <c r="R103" s="26"/>
      <c r="S103" s="28"/>
    </row>
    <row r="104" spans="1:19" s="2" customFormat="1" ht="24.75" customHeight="1">
      <c r="A104" s="68">
        <v>43231</v>
      </c>
      <c r="B104" s="73"/>
      <c r="C104" s="46"/>
      <c r="D104" s="8"/>
      <c r="E104" s="18"/>
      <c r="F104" s="9"/>
      <c r="G104" s="13">
        <f t="shared" si="29"/>
        <v>118</v>
      </c>
      <c r="H104" s="74"/>
      <c r="I104" s="75"/>
      <c r="J104" s="75"/>
      <c r="M104" s="22"/>
      <c r="N104" s="22"/>
      <c r="O104" s="27"/>
      <c r="P104" s="28"/>
      <c r="Q104" s="28"/>
      <c r="R104" s="26"/>
      <c r="S104" s="28"/>
    </row>
    <row r="105" spans="1:19" s="2" customFormat="1" ht="24.75" customHeight="1">
      <c r="A105" s="68">
        <v>43231</v>
      </c>
      <c r="B105" s="73"/>
      <c r="C105" s="46"/>
      <c r="D105" s="8"/>
      <c r="E105" s="18"/>
      <c r="F105" s="9"/>
      <c r="G105" s="13">
        <f t="shared" si="29"/>
        <v>118</v>
      </c>
      <c r="H105" s="74"/>
      <c r="I105" s="75"/>
      <c r="J105" s="75"/>
      <c r="M105" s="22"/>
      <c r="N105" s="22"/>
      <c r="O105" s="27"/>
      <c r="P105" s="28"/>
      <c r="Q105" s="28"/>
      <c r="R105" s="26"/>
      <c r="S105" s="28"/>
    </row>
    <row r="106" spans="1:19" s="2" customFormat="1" ht="24.75" customHeight="1">
      <c r="A106" s="68">
        <v>43231</v>
      </c>
      <c r="B106" s="73"/>
      <c r="C106" s="46"/>
      <c r="D106" s="8"/>
      <c r="E106" s="18"/>
      <c r="F106" s="9"/>
      <c r="G106" s="13">
        <f t="shared" si="29"/>
        <v>118</v>
      </c>
      <c r="H106" s="74"/>
      <c r="I106" s="75"/>
      <c r="J106" s="75"/>
      <c r="M106" s="22"/>
      <c r="N106" s="22"/>
      <c r="O106" s="27"/>
      <c r="P106" s="28"/>
      <c r="Q106" s="28"/>
      <c r="R106" s="26" t="s">
        <v>11</v>
      </c>
      <c r="S106" s="28"/>
    </row>
    <row r="107" spans="1:19" s="2" customFormat="1" ht="24.75" customHeight="1">
      <c r="A107" s="68">
        <v>43231</v>
      </c>
      <c r="B107" s="73"/>
      <c r="C107" s="46"/>
      <c r="D107" s="8"/>
      <c r="E107" s="18"/>
      <c r="F107" s="9"/>
      <c r="G107" s="13">
        <f t="shared" si="29"/>
        <v>118</v>
      </c>
      <c r="H107" s="74"/>
      <c r="I107" s="75"/>
      <c r="J107" s="75"/>
      <c r="M107" s="22"/>
      <c r="N107" s="22"/>
      <c r="O107" s="27"/>
      <c r="P107" s="28"/>
      <c r="Q107" s="28"/>
      <c r="R107" s="26" t="s">
        <v>11</v>
      </c>
      <c r="S107" s="28"/>
    </row>
    <row r="108" spans="1:19" s="2" customFormat="1" ht="24.75" customHeight="1">
      <c r="A108" s="68">
        <v>43231</v>
      </c>
      <c r="B108" s="73"/>
      <c r="C108" s="46"/>
      <c r="D108" s="8"/>
      <c r="E108" s="18"/>
      <c r="F108" s="9"/>
      <c r="G108" s="13">
        <f t="shared" si="29"/>
        <v>118</v>
      </c>
      <c r="H108" s="74"/>
      <c r="I108" s="75"/>
      <c r="J108" s="75"/>
      <c r="M108" s="22"/>
      <c r="N108" s="22"/>
      <c r="O108" s="27"/>
      <c r="P108" s="28"/>
      <c r="Q108" s="28"/>
      <c r="R108" s="26" t="s">
        <v>11</v>
      </c>
      <c r="S108" s="28"/>
    </row>
    <row r="109" spans="1:19" s="2" customFormat="1" ht="24.75" customHeight="1">
      <c r="A109" s="68">
        <v>43231</v>
      </c>
      <c r="B109" s="81"/>
      <c r="C109" s="47"/>
      <c r="D109" s="8"/>
      <c r="E109" s="18"/>
      <c r="F109" s="9"/>
      <c r="G109" s="13">
        <f t="shared" si="29"/>
        <v>118</v>
      </c>
      <c r="H109" s="74"/>
      <c r="I109" s="75"/>
      <c r="J109" s="75"/>
      <c r="M109" s="22"/>
      <c r="N109" s="22"/>
      <c r="O109" s="27"/>
      <c r="P109" s="28"/>
      <c r="Q109" s="28"/>
      <c r="R109" s="26" t="s">
        <v>11</v>
      </c>
      <c r="S109" s="28"/>
    </row>
    <row r="110" spans="1:19" s="2" customFormat="1" ht="24.75" customHeight="1">
      <c r="A110" s="68">
        <v>43231</v>
      </c>
      <c r="B110" s="72"/>
      <c r="C110" s="45"/>
      <c r="D110" s="8"/>
      <c r="E110" s="18"/>
      <c r="F110" s="9"/>
      <c r="G110" s="13">
        <f t="shared" si="29"/>
        <v>118</v>
      </c>
      <c r="H110" s="74" t="str">
        <f t="shared" ref="H110" si="38">D110&amp;CHAR(13)&amp;R110&amp;CHAR(13)&amp;D115&amp;CHAR(13)&amp;R115&amp;CHAR(13)&amp;D116&amp;CHAR(13)&amp;R116&amp;CHAR(13)&amp;D117&amp;CHAR(13)&amp;R117&amp;CHAR(13)&amp;D118</f>
        <v>_x000D_
_x000D__x000D_
_x000D__x000D_
_x000D__x000D_
_x000D_</v>
      </c>
      <c r="I110" s="75" t="str">
        <f>IF(COUNTIF(F110:F118,"H")&lt;&gt;0,"H","F")</f>
        <v>F</v>
      </c>
      <c r="J110" s="75" t="str">
        <f t="shared" ref="J110" si="39">IF(MIN(G110:G118)&lt;1," ",IF(MIN(G110:G118)&lt;18,"J",IF(MIN(G110:G118)&lt;40,"S",IF(MIN(G110:G118)&lt;60,"V1","V2"))))</f>
        <v>V2</v>
      </c>
      <c r="M110" s="22"/>
      <c r="N110" s="22"/>
      <c r="O110" s="27"/>
      <c r="P110" s="28"/>
      <c r="Q110" s="28"/>
      <c r="R110" s="26" t="s">
        <v>11</v>
      </c>
      <c r="S110" s="28"/>
    </row>
    <row r="111" spans="1:19" s="2" customFormat="1" ht="24.75" customHeight="1">
      <c r="A111" s="68">
        <v>43231</v>
      </c>
      <c r="B111" s="73"/>
      <c r="C111" s="46"/>
      <c r="D111" s="8"/>
      <c r="E111" s="18"/>
      <c r="F111" s="9"/>
      <c r="G111" s="13">
        <f t="shared" si="29"/>
        <v>118</v>
      </c>
      <c r="H111" s="74"/>
      <c r="I111" s="75"/>
      <c r="J111" s="75"/>
      <c r="M111" s="22"/>
      <c r="N111" s="22"/>
      <c r="O111" s="27"/>
      <c r="P111" s="28"/>
      <c r="Q111" s="28"/>
      <c r="R111" s="26"/>
      <c r="S111" s="28"/>
    </row>
    <row r="112" spans="1:19" s="2" customFormat="1" ht="24.75" customHeight="1">
      <c r="A112" s="68">
        <v>43231</v>
      </c>
      <c r="B112" s="73"/>
      <c r="C112" s="46"/>
      <c r="D112" s="8"/>
      <c r="E112" s="18"/>
      <c r="F112" s="9"/>
      <c r="G112" s="13">
        <f t="shared" si="29"/>
        <v>118</v>
      </c>
      <c r="H112" s="74"/>
      <c r="I112" s="75"/>
      <c r="J112" s="75"/>
      <c r="M112" s="22"/>
      <c r="N112" s="22"/>
      <c r="O112" s="27"/>
      <c r="P112" s="28"/>
      <c r="Q112" s="28"/>
      <c r="R112" s="26"/>
      <c r="S112" s="28"/>
    </row>
    <row r="113" spans="1:19" s="2" customFormat="1" ht="24.75" customHeight="1">
      <c r="A113" s="68">
        <v>43231</v>
      </c>
      <c r="B113" s="73"/>
      <c r="C113" s="46"/>
      <c r="D113" s="8"/>
      <c r="E113" s="18"/>
      <c r="F113" s="9"/>
      <c r="G113" s="13">
        <f t="shared" si="29"/>
        <v>118</v>
      </c>
      <c r="H113" s="74"/>
      <c r="I113" s="75"/>
      <c r="J113" s="75"/>
      <c r="M113" s="22"/>
      <c r="N113" s="22"/>
      <c r="O113" s="27"/>
      <c r="P113" s="28"/>
      <c r="Q113" s="28"/>
      <c r="R113" s="26"/>
      <c r="S113" s="28"/>
    </row>
    <row r="114" spans="1:19" s="2" customFormat="1" ht="24.75" customHeight="1">
      <c r="A114" s="68">
        <v>43231</v>
      </c>
      <c r="B114" s="73"/>
      <c r="C114" s="46"/>
      <c r="D114" s="8"/>
      <c r="E114" s="18"/>
      <c r="F114" s="9"/>
      <c r="G114" s="13">
        <f t="shared" si="29"/>
        <v>118</v>
      </c>
      <c r="H114" s="74"/>
      <c r="I114" s="75"/>
      <c r="J114" s="75"/>
      <c r="M114" s="22"/>
      <c r="N114" s="22"/>
      <c r="O114" s="27"/>
      <c r="P114" s="28"/>
      <c r="Q114" s="28"/>
      <c r="R114" s="26"/>
      <c r="S114" s="28"/>
    </row>
    <row r="115" spans="1:19" s="2" customFormat="1" ht="24.75" customHeight="1">
      <c r="A115" s="68">
        <v>43231</v>
      </c>
      <c r="B115" s="73"/>
      <c r="C115" s="46"/>
      <c r="D115" s="8"/>
      <c r="E115" s="18"/>
      <c r="F115" s="9"/>
      <c r="G115" s="13">
        <f t="shared" si="29"/>
        <v>118</v>
      </c>
      <c r="H115" s="74"/>
      <c r="I115" s="75"/>
      <c r="J115" s="75"/>
      <c r="M115" s="22"/>
      <c r="N115" s="22"/>
      <c r="O115" s="27"/>
      <c r="P115" s="28"/>
      <c r="Q115" s="28"/>
      <c r="R115" s="26" t="s">
        <v>11</v>
      </c>
      <c r="S115" s="28"/>
    </row>
    <row r="116" spans="1:19" s="2" customFormat="1" ht="24.75" customHeight="1">
      <c r="A116" s="68">
        <v>43231</v>
      </c>
      <c r="B116" s="73"/>
      <c r="C116" s="46"/>
      <c r="D116" s="8"/>
      <c r="E116" s="18"/>
      <c r="F116" s="9"/>
      <c r="G116" s="13">
        <f t="shared" si="29"/>
        <v>118</v>
      </c>
      <c r="H116" s="74"/>
      <c r="I116" s="75"/>
      <c r="J116" s="75"/>
      <c r="M116" s="22"/>
      <c r="N116" s="22"/>
      <c r="O116" s="27"/>
      <c r="P116" s="28"/>
      <c r="Q116" s="28"/>
      <c r="R116" s="26" t="s">
        <v>11</v>
      </c>
      <c r="S116" s="28"/>
    </row>
    <row r="117" spans="1:19" s="2" customFormat="1" ht="24.75" customHeight="1">
      <c r="A117" s="68">
        <v>43231</v>
      </c>
      <c r="B117" s="73"/>
      <c r="C117" s="46"/>
      <c r="D117" s="8"/>
      <c r="E117" s="18"/>
      <c r="F117" s="9"/>
      <c r="G117" s="13">
        <f t="shared" si="29"/>
        <v>118</v>
      </c>
      <c r="H117" s="74"/>
      <c r="I117" s="75"/>
      <c r="J117" s="75"/>
      <c r="M117" s="22"/>
      <c r="N117" s="22"/>
      <c r="O117" s="27"/>
      <c r="P117" s="28"/>
      <c r="Q117" s="28"/>
      <c r="R117" s="26" t="s">
        <v>11</v>
      </c>
      <c r="S117" s="28"/>
    </row>
    <row r="118" spans="1:19" s="2" customFormat="1" ht="24.75" customHeight="1">
      <c r="A118" s="68">
        <v>43231</v>
      </c>
      <c r="B118" s="81"/>
      <c r="C118" s="47"/>
      <c r="D118" s="8"/>
      <c r="E118" s="18"/>
      <c r="F118" s="9"/>
      <c r="G118" s="13">
        <f t="shared" si="29"/>
        <v>118</v>
      </c>
      <c r="H118" s="74"/>
      <c r="I118" s="75"/>
      <c r="J118" s="75"/>
      <c r="M118" s="22"/>
      <c r="N118" s="22"/>
      <c r="O118" s="27"/>
      <c r="P118" s="28"/>
      <c r="Q118" s="28"/>
      <c r="R118" s="26" t="s">
        <v>11</v>
      </c>
      <c r="S118" s="28"/>
    </row>
    <row r="119" spans="1:19" s="2" customFormat="1" ht="24.75" customHeight="1">
      <c r="A119" s="68">
        <v>43231</v>
      </c>
      <c r="B119" s="72"/>
      <c r="C119" s="45"/>
      <c r="D119" s="8"/>
      <c r="E119" s="18"/>
      <c r="F119" s="9"/>
      <c r="G119" s="13">
        <f t="shared" si="29"/>
        <v>118</v>
      </c>
      <c r="H119" s="74" t="str">
        <f t="shared" ref="H119" si="40">D119&amp;CHAR(13)&amp;R119&amp;CHAR(13)&amp;D124&amp;CHAR(13)&amp;R124&amp;CHAR(13)&amp;D125&amp;CHAR(13)&amp;R125&amp;CHAR(13)&amp;D126&amp;CHAR(13)&amp;R126&amp;CHAR(13)&amp;D127</f>
        <v>_x000D_
_x000D__x000D_
_x000D__x000D_
_x000D__x000D_
_x000D_</v>
      </c>
      <c r="I119" s="75" t="str">
        <f>IF(COUNTIF(F119:F127,"H")&lt;&gt;0,"H","F")</f>
        <v>F</v>
      </c>
      <c r="J119" s="75" t="str">
        <f t="shared" ref="J119" si="41">IF(MIN(G119:G127)&lt;1," ",IF(MIN(G119:G127)&lt;18,"J",IF(MIN(G119:G127)&lt;40,"S",IF(MIN(G119:G127)&lt;60,"V1","V2"))))</f>
        <v>V2</v>
      </c>
      <c r="M119" s="22"/>
      <c r="N119" s="22"/>
      <c r="O119" s="27"/>
      <c r="P119" s="28"/>
      <c r="Q119" s="28"/>
      <c r="R119" s="26" t="s">
        <v>11</v>
      </c>
      <c r="S119" s="28"/>
    </row>
    <row r="120" spans="1:19" s="2" customFormat="1" ht="24.75" customHeight="1">
      <c r="A120" s="68">
        <v>43231</v>
      </c>
      <c r="B120" s="73"/>
      <c r="C120" s="46"/>
      <c r="D120" s="8"/>
      <c r="E120" s="18"/>
      <c r="F120" s="9"/>
      <c r="G120" s="13">
        <f t="shared" si="29"/>
        <v>118</v>
      </c>
      <c r="H120" s="74"/>
      <c r="I120" s="75"/>
      <c r="J120" s="75"/>
      <c r="M120" s="22"/>
      <c r="N120" s="22"/>
      <c r="O120" s="27"/>
      <c r="P120" s="28"/>
      <c r="Q120" s="28"/>
      <c r="R120" s="26"/>
      <c r="S120" s="28"/>
    </row>
    <row r="121" spans="1:19" s="2" customFormat="1" ht="24.75" customHeight="1">
      <c r="A121" s="68">
        <v>43231</v>
      </c>
      <c r="B121" s="73"/>
      <c r="C121" s="46"/>
      <c r="D121" s="8"/>
      <c r="E121" s="18"/>
      <c r="F121" s="9"/>
      <c r="G121" s="13">
        <f t="shared" si="29"/>
        <v>118</v>
      </c>
      <c r="H121" s="74"/>
      <c r="I121" s="75"/>
      <c r="J121" s="75"/>
      <c r="M121" s="22"/>
      <c r="N121" s="22"/>
      <c r="O121" s="27"/>
      <c r="P121" s="28"/>
      <c r="Q121" s="28"/>
      <c r="R121" s="26"/>
      <c r="S121" s="28"/>
    </row>
    <row r="122" spans="1:19" s="2" customFormat="1" ht="24.75" customHeight="1">
      <c r="A122" s="68">
        <v>43231</v>
      </c>
      <c r="B122" s="73"/>
      <c r="C122" s="46"/>
      <c r="D122" s="8"/>
      <c r="E122" s="18"/>
      <c r="F122" s="9"/>
      <c r="G122" s="13">
        <f t="shared" si="29"/>
        <v>118</v>
      </c>
      <c r="H122" s="74"/>
      <c r="I122" s="75"/>
      <c r="J122" s="75"/>
      <c r="M122" s="22"/>
      <c r="N122" s="22"/>
      <c r="O122" s="27"/>
      <c r="P122" s="28"/>
      <c r="Q122" s="28"/>
      <c r="R122" s="26"/>
      <c r="S122" s="28"/>
    </row>
    <row r="123" spans="1:19" s="2" customFormat="1" ht="24.75" customHeight="1">
      <c r="A123" s="68">
        <v>43231</v>
      </c>
      <c r="B123" s="73"/>
      <c r="C123" s="46"/>
      <c r="D123" s="8"/>
      <c r="E123" s="18"/>
      <c r="F123" s="9"/>
      <c r="G123" s="13">
        <f t="shared" si="29"/>
        <v>118</v>
      </c>
      <c r="H123" s="74"/>
      <c r="I123" s="75"/>
      <c r="J123" s="75"/>
      <c r="M123" s="22"/>
      <c r="N123" s="22"/>
      <c r="O123" s="27"/>
      <c r="P123" s="28"/>
      <c r="Q123" s="28"/>
      <c r="R123" s="26"/>
      <c r="S123" s="28"/>
    </row>
    <row r="124" spans="1:19" s="2" customFormat="1" ht="24.75" customHeight="1">
      <c r="A124" s="68">
        <v>43231</v>
      </c>
      <c r="B124" s="73"/>
      <c r="C124" s="46"/>
      <c r="D124" s="8"/>
      <c r="E124" s="18"/>
      <c r="F124" s="9"/>
      <c r="G124" s="13">
        <f t="shared" si="29"/>
        <v>118</v>
      </c>
      <c r="H124" s="74"/>
      <c r="I124" s="75"/>
      <c r="J124" s="75"/>
      <c r="M124" s="22"/>
      <c r="N124" s="22"/>
      <c r="O124" s="27"/>
      <c r="P124" s="28"/>
      <c r="Q124" s="28"/>
      <c r="R124" s="26" t="s">
        <v>11</v>
      </c>
      <c r="S124" s="28"/>
    </row>
    <row r="125" spans="1:19" s="2" customFormat="1" ht="24.75" customHeight="1">
      <c r="A125" s="68">
        <v>43231</v>
      </c>
      <c r="B125" s="73"/>
      <c r="C125" s="46"/>
      <c r="D125" s="8"/>
      <c r="E125" s="18"/>
      <c r="F125" s="9"/>
      <c r="G125" s="13">
        <f t="shared" si="29"/>
        <v>118</v>
      </c>
      <c r="H125" s="74"/>
      <c r="I125" s="75"/>
      <c r="J125" s="75"/>
      <c r="M125" s="22"/>
      <c r="N125" s="22"/>
      <c r="O125" s="27"/>
      <c r="P125" s="28"/>
      <c r="Q125" s="28"/>
      <c r="R125" s="26" t="s">
        <v>11</v>
      </c>
      <c r="S125" s="28"/>
    </row>
    <row r="126" spans="1:19" s="2" customFormat="1" ht="24.75" customHeight="1">
      <c r="A126" s="68">
        <v>43231</v>
      </c>
      <c r="B126" s="73"/>
      <c r="C126" s="46"/>
      <c r="D126" s="8"/>
      <c r="E126" s="18"/>
      <c r="F126" s="9"/>
      <c r="G126" s="13">
        <f t="shared" si="29"/>
        <v>118</v>
      </c>
      <c r="H126" s="74"/>
      <c r="I126" s="75"/>
      <c r="J126" s="75"/>
      <c r="M126" s="22"/>
      <c r="N126" s="22"/>
      <c r="O126" s="27"/>
      <c r="P126" s="28"/>
      <c r="Q126" s="28"/>
      <c r="R126" s="26" t="s">
        <v>11</v>
      </c>
      <c r="S126" s="28"/>
    </row>
    <row r="127" spans="1:19" s="2" customFormat="1" ht="24.75" customHeight="1">
      <c r="A127" s="68">
        <v>43231</v>
      </c>
      <c r="B127" s="81"/>
      <c r="C127" s="47"/>
      <c r="D127" s="8"/>
      <c r="E127" s="18"/>
      <c r="F127" s="9"/>
      <c r="G127" s="13">
        <f t="shared" si="29"/>
        <v>118</v>
      </c>
      <c r="H127" s="74"/>
      <c r="I127" s="75"/>
      <c r="J127" s="75"/>
      <c r="M127" s="22"/>
      <c r="N127" s="22"/>
      <c r="O127" s="27"/>
      <c r="P127" s="28"/>
      <c r="Q127" s="28"/>
      <c r="R127" s="26" t="s">
        <v>11</v>
      </c>
      <c r="S127" s="28"/>
    </row>
    <row r="128" spans="1:19" s="2" customFormat="1" ht="24.75" customHeight="1">
      <c r="A128" s="68">
        <v>43231</v>
      </c>
      <c r="B128" s="72"/>
      <c r="C128" s="45"/>
      <c r="D128" s="8"/>
      <c r="E128" s="18"/>
      <c r="F128" s="9"/>
      <c r="G128" s="13">
        <f t="shared" si="29"/>
        <v>118</v>
      </c>
      <c r="H128" s="74" t="str">
        <f t="shared" ref="H128" si="42">D128&amp;CHAR(13)&amp;R128&amp;CHAR(13)&amp;D133&amp;CHAR(13)&amp;R133&amp;CHAR(13)&amp;D134&amp;CHAR(13)&amp;R134&amp;CHAR(13)&amp;D135&amp;CHAR(13)&amp;R135&amp;CHAR(13)&amp;D136</f>
        <v>_x000D_
_x000D__x000D_
_x000D__x000D_
_x000D__x000D_
_x000D_</v>
      </c>
      <c r="I128" s="75" t="str">
        <f>IF(COUNTIF(F128:F136,"H")&lt;&gt;0,"H","F")</f>
        <v>F</v>
      </c>
      <c r="J128" s="75" t="str">
        <f t="shared" ref="J128" si="43">IF(MIN(G128:G136)&lt;1," ",IF(MIN(G128:G136)&lt;18,"J",IF(MIN(G128:G136)&lt;40,"S",IF(MIN(G128:G136)&lt;60,"V1","V2"))))</f>
        <v>V2</v>
      </c>
      <c r="M128" s="22"/>
      <c r="N128" s="22"/>
      <c r="O128" s="27"/>
      <c r="P128" s="28"/>
      <c r="Q128" s="28"/>
      <c r="R128" s="26" t="s">
        <v>11</v>
      </c>
      <c r="S128" s="28"/>
    </row>
    <row r="129" spans="1:19" s="2" customFormat="1" ht="24.75" customHeight="1">
      <c r="A129" s="68">
        <v>43231</v>
      </c>
      <c r="B129" s="73"/>
      <c r="C129" s="46"/>
      <c r="D129" s="8"/>
      <c r="E129" s="18"/>
      <c r="F129" s="9"/>
      <c r="G129" s="13">
        <f t="shared" si="29"/>
        <v>118</v>
      </c>
      <c r="H129" s="74"/>
      <c r="I129" s="75"/>
      <c r="J129" s="75"/>
      <c r="M129" s="22"/>
      <c r="N129" s="22"/>
      <c r="O129" s="27"/>
      <c r="P129" s="28"/>
      <c r="Q129" s="28"/>
      <c r="R129" s="26"/>
      <c r="S129" s="28"/>
    </row>
    <row r="130" spans="1:19" s="2" customFormat="1" ht="24.75" customHeight="1">
      <c r="A130" s="68">
        <v>43231</v>
      </c>
      <c r="B130" s="73"/>
      <c r="C130" s="46"/>
      <c r="D130" s="8"/>
      <c r="E130" s="18"/>
      <c r="F130" s="9"/>
      <c r="G130" s="13">
        <f t="shared" si="29"/>
        <v>118</v>
      </c>
      <c r="H130" s="74"/>
      <c r="I130" s="75"/>
      <c r="J130" s="75"/>
      <c r="M130" s="22"/>
      <c r="N130" s="22"/>
      <c r="O130" s="27"/>
      <c r="P130" s="28"/>
      <c r="Q130" s="28"/>
      <c r="R130" s="26"/>
      <c r="S130" s="28"/>
    </row>
    <row r="131" spans="1:19" s="2" customFormat="1" ht="24.75" customHeight="1">
      <c r="A131" s="68">
        <v>43231</v>
      </c>
      <c r="B131" s="73"/>
      <c r="C131" s="46"/>
      <c r="D131" s="8"/>
      <c r="E131" s="18"/>
      <c r="F131" s="9"/>
      <c r="G131" s="13">
        <f t="shared" ref="G131:G172" si="44">DATEDIF(E131,A131,"Y")</f>
        <v>118</v>
      </c>
      <c r="H131" s="74"/>
      <c r="I131" s="75"/>
      <c r="J131" s="75"/>
      <c r="M131" s="22"/>
      <c r="N131" s="22"/>
      <c r="O131" s="27"/>
      <c r="P131" s="28"/>
      <c r="Q131" s="28"/>
      <c r="R131" s="26"/>
      <c r="S131" s="28"/>
    </row>
    <row r="132" spans="1:19" s="2" customFormat="1" ht="24.75" customHeight="1">
      <c r="A132" s="68">
        <v>43231</v>
      </c>
      <c r="B132" s="73"/>
      <c r="C132" s="46"/>
      <c r="D132" s="8"/>
      <c r="E132" s="18"/>
      <c r="F132" s="9"/>
      <c r="G132" s="13">
        <f t="shared" si="44"/>
        <v>118</v>
      </c>
      <c r="H132" s="74"/>
      <c r="I132" s="75"/>
      <c r="J132" s="75"/>
      <c r="M132" s="22"/>
      <c r="N132" s="22"/>
      <c r="O132" s="27"/>
      <c r="P132" s="28"/>
      <c r="Q132" s="28"/>
      <c r="R132" s="26"/>
      <c r="S132" s="28"/>
    </row>
    <row r="133" spans="1:19" s="2" customFormat="1" ht="24.75" customHeight="1">
      <c r="A133" s="68">
        <v>43231</v>
      </c>
      <c r="B133" s="73"/>
      <c r="C133" s="46"/>
      <c r="D133" s="8"/>
      <c r="E133" s="18"/>
      <c r="F133" s="9"/>
      <c r="G133" s="13">
        <f t="shared" si="44"/>
        <v>118</v>
      </c>
      <c r="H133" s="74"/>
      <c r="I133" s="75"/>
      <c r="J133" s="75"/>
      <c r="M133" s="22"/>
      <c r="N133" s="22"/>
      <c r="O133" s="27"/>
      <c r="P133" s="28"/>
      <c r="Q133" s="28"/>
      <c r="R133" s="26" t="s">
        <v>11</v>
      </c>
      <c r="S133" s="28"/>
    </row>
    <row r="134" spans="1:19" s="2" customFormat="1" ht="24.75" customHeight="1">
      <c r="A134" s="68">
        <v>43231</v>
      </c>
      <c r="B134" s="73"/>
      <c r="C134" s="46"/>
      <c r="D134" s="8"/>
      <c r="E134" s="18"/>
      <c r="F134" s="9"/>
      <c r="G134" s="13">
        <f t="shared" si="44"/>
        <v>118</v>
      </c>
      <c r="H134" s="74"/>
      <c r="I134" s="75"/>
      <c r="J134" s="75"/>
      <c r="M134" s="22"/>
      <c r="N134" s="22"/>
      <c r="O134" s="27"/>
      <c r="P134" s="28"/>
      <c r="Q134" s="28"/>
      <c r="R134" s="26" t="s">
        <v>11</v>
      </c>
      <c r="S134" s="28"/>
    </row>
    <row r="135" spans="1:19" s="2" customFormat="1" ht="24.75" customHeight="1">
      <c r="A135" s="68">
        <v>43231</v>
      </c>
      <c r="B135" s="73"/>
      <c r="C135" s="46"/>
      <c r="D135" s="8"/>
      <c r="E135" s="18"/>
      <c r="F135" s="9"/>
      <c r="G135" s="13">
        <f t="shared" si="44"/>
        <v>118</v>
      </c>
      <c r="H135" s="74"/>
      <c r="I135" s="75"/>
      <c r="J135" s="75"/>
      <c r="M135" s="22"/>
      <c r="N135" s="22"/>
      <c r="O135" s="27"/>
      <c r="P135" s="28"/>
      <c r="Q135" s="28"/>
      <c r="R135" s="26" t="s">
        <v>11</v>
      </c>
      <c r="S135" s="28"/>
    </row>
    <row r="136" spans="1:19" s="2" customFormat="1" ht="24.75" customHeight="1">
      <c r="A136" s="68">
        <v>43231</v>
      </c>
      <c r="B136" s="81"/>
      <c r="C136" s="47"/>
      <c r="D136" s="8"/>
      <c r="E136" s="18"/>
      <c r="F136" s="9"/>
      <c r="G136" s="13">
        <f t="shared" si="44"/>
        <v>118</v>
      </c>
      <c r="H136" s="74"/>
      <c r="I136" s="75"/>
      <c r="J136" s="75"/>
      <c r="M136" s="22"/>
      <c r="N136" s="22"/>
      <c r="O136" s="27"/>
      <c r="P136" s="28"/>
      <c r="Q136" s="28"/>
      <c r="R136" s="26" t="s">
        <v>11</v>
      </c>
      <c r="S136" s="28"/>
    </row>
    <row r="137" spans="1:19" s="2" customFormat="1" ht="24.75" customHeight="1">
      <c r="A137" s="68">
        <v>43231</v>
      </c>
      <c r="B137" s="72"/>
      <c r="C137" s="45"/>
      <c r="D137" s="8"/>
      <c r="E137" s="18"/>
      <c r="F137" s="9"/>
      <c r="G137" s="13">
        <f t="shared" si="44"/>
        <v>118</v>
      </c>
      <c r="H137" s="74" t="str">
        <f t="shared" ref="H137" si="45">D137&amp;CHAR(13)&amp;R137&amp;CHAR(13)&amp;D142&amp;CHAR(13)&amp;R142&amp;CHAR(13)&amp;D143&amp;CHAR(13)&amp;R143&amp;CHAR(13)&amp;D144&amp;CHAR(13)&amp;R144&amp;CHAR(13)&amp;D145</f>
        <v>_x000D_
_x000D__x000D_
_x000D__x000D_
_x000D__x000D_
_x000D_</v>
      </c>
      <c r="I137" s="75" t="str">
        <f>IF(COUNTIF(F137:F145,"H")&lt;&gt;0,"H","F")</f>
        <v>F</v>
      </c>
      <c r="J137" s="75" t="str">
        <f t="shared" ref="J137" si="46">IF(MIN(G137:G145)&lt;1," ",IF(MIN(G137:G145)&lt;18,"J",IF(MIN(G137:G145)&lt;40,"S",IF(MIN(G137:G145)&lt;60,"V1","V2"))))</f>
        <v>V2</v>
      </c>
      <c r="M137" s="28"/>
      <c r="N137" s="28"/>
      <c r="O137" s="28"/>
      <c r="P137" s="28"/>
      <c r="Q137" s="28"/>
      <c r="R137" s="26" t="s">
        <v>11</v>
      </c>
      <c r="S137" s="28"/>
    </row>
    <row r="138" spans="1:19" s="2" customFormat="1" ht="24.75" customHeight="1">
      <c r="A138" s="68">
        <v>43231</v>
      </c>
      <c r="B138" s="73"/>
      <c r="C138" s="46"/>
      <c r="D138" s="8"/>
      <c r="E138" s="18"/>
      <c r="F138" s="9"/>
      <c r="G138" s="13">
        <f t="shared" si="44"/>
        <v>118</v>
      </c>
      <c r="H138" s="74"/>
      <c r="I138" s="75"/>
      <c r="J138" s="75"/>
      <c r="M138" s="28"/>
      <c r="N138" s="28"/>
      <c r="O138" s="28"/>
      <c r="P138" s="28"/>
      <c r="Q138" s="28"/>
      <c r="R138" s="26"/>
      <c r="S138" s="28"/>
    </row>
    <row r="139" spans="1:19" s="2" customFormat="1" ht="24.75" customHeight="1">
      <c r="A139" s="68">
        <v>43231</v>
      </c>
      <c r="B139" s="73"/>
      <c r="C139" s="46"/>
      <c r="D139" s="8"/>
      <c r="E139" s="18"/>
      <c r="F139" s="9"/>
      <c r="G139" s="13">
        <f t="shared" si="44"/>
        <v>118</v>
      </c>
      <c r="H139" s="74"/>
      <c r="I139" s="75"/>
      <c r="J139" s="75"/>
      <c r="M139" s="28"/>
      <c r="N139" s="28"/>
      <c r="O139" s="28"/>
      <c r="P139" s="28"/>
      <c r="Q139" s="28"/>
      <c r="R139" s="26"/>
      <c r="S139" s="28"/>
    </row>
    <row r="140" spans="1:19" s="2" customFormat="1" ht="24.75" customHeight="1">
      <c r="A140" s="68">
        <v>43231</v>
      </c>
      <c r="B140" s="73"/>
      <c r="C140" s="46"/>
      <c r="D140" s="8"/>
      <c r="E140" s="18"/>
      <c r="F140" s="9"/>
      <c r="G140" s="13">
        <f t="shared" si="44"/>
        <v>118</v>
      </c>
      <c r="H140" s="74"/>
      <c r="I140" s="75"/>
      <c r="J140" s="75"/>
      <c r="M140" s="28"/>
      <c r="N140" s="28"/>
      <c r="O140" s="28"/>
      <c r="P140" s="28"/>
      <c r="Q140" s="28"/>
      <c r="R140" s="26"/>
      <c r="S140" s="28"/>
    </row>
    <row r="141" spans="1:19" s="2" customFormat="1" ht="24.75" customHeight="1">
      <c r="A141" s="68">
        <v>43231</v>
      </c>
      <c r="B141" s="73"/>
      <c r="C141" s="46"/>
      <c r="D141" s="8"/>
      <c r="E141" s="18"/>
      <c r="F141" s="9"/>
      <c r="G141" s="13">
        <f t="shared" si="44"/>
        <v>118</v>
      </c>
      <c r="H141" s="74"/>
      <c r="I141" s="75"/>
      <c r="J141" s="75"/>
      <c r="M141" s="28"/>
      <c r="N141" s="28"/>
      <c r="O141" s="28"/>
      <c r="P141" s="28"/>
      <c r="Q141" s="28"/>
      <c r="R141" s="26"/>
      <c r="S141" s="28"/>
    </row>
    <row r="142" spans="1:19" s="2" customFormat="1" ht="24.75" customHeight="1">
      <c r="A142" s="68">
        <v>43231</v>
      </c>
      <c r="B142" s="73"/>
      <c r="C142" s="46"/>
      <c r="D142" s="8"/>
      <c r="E142" s="18"/>
      <c r="F142" s="9"/>
      <c r="G142" s="13">
        <f t="shared" si="44"/>
        <v>118</v>
      </c>
      <c r="H142" s="74"/>
      <c r="I142" s="75"/>
      <c r="J142" s="75"/>
      <c r="M142" s="28"/>
      <c r="N142" s="28"/>
      <c r="O142" s="28"/>
      <c r="P142" s="28"/>
      <c r="Q142" s="28"/>
      <c r="R142" s="26" t="s">
        <v>11</v>
      </c>
      <c r="S142" s="28"/>
    </row>
    <row r="143" spans="1:19" s="2" customFormat="1" ht="24.75" customHeight="1">
      <c r="A143" s="68">
        <v>43231</v>
      </c>
      <c r="B143" s="73"/>
      <c r="C143" s="46"/>
      <c r="D143" s="8"/>
      <c r="E143" s="18"/>
      <c r="F143" s="9"/>
      <c r="G143" s="13">
        <f t="shared" si="44"/>
        <v>118</v>
      </c>
      <c r="H143" s="74"/>
      <c r="I143" s="75"/>
      <c r="J143" s="75"/>
      <c r="M143" s="28"/>
      <c r="N143" s="28"/>
      <c r="O143" s="28"/>
      <c r="P143" s="28"/>
      <c r="Q143" s="28"/>
      <c r="R143" s="26" t="s">
        <v>11</v>
      </c>
      <c r="S143" s="28"/>
    </row>
    <row r="144" spans="1:19" s="2" customFormat="1" ht="24.75" customHeight="1">
      <c r="A144" s="68">
        <v>43231</v>
      </c>
      <c r="B144" s="73"/>
      <c r="C144" s="46"/>
      <c r="D144" s="8"/>
      <c r="E144" s="18"/>
      <c r="F144" s="9"/>
      <c r="G144" s="13">
        <f t="shared" si="44"/>
        <v>118</v>
      </c>
      <c r="H144" s="74"/>
      <c r="I144" s="75"/>
      <c r="J144" s="75"/>
      <c r="M144" s="28"/>
      <c r="N144" s="28"/>
      <c r="O144" s="28"/>
      <c r="P144" s="28"/>
      <c r="Q144" s="28"/>
      <c r="R144" s="26" t="s">
        <v>11</v>
      </c>
      <c r="S144" s="28"/>
    </row>
    <row r="145" spans="1:19" s="2" customFormat="1" ht="24.75" customHeight="1">
      <c r="A145" s="68">
        <v>43231</v>
      </c>
      <c r="B145" s="81"/>
      <c r="C145" s="47"/>
      <c r="D145" s="8"/>
      <c r="E145" s="18"/>
      <c r="F145" s="9"/>
      <c r="G145" s="13">
        <f t="shared" si="44"/>
        <v>118</v>
      </c>
      <c r="H145" s="74"/>
      <c r="I145" s="75"/>
      <c r="J145" s="75"/>
      <c r="M145" s="28"/>
      <c r="N145" s="28"/>
      <c r="O145" s="28"/>
      <c r="P145" s="28"/>
      <c r="Q145" s="28"/>
      <c r="R145" s="26" t="s">
        <v>11</v>
      </c>
      <c r="S145" s="28"/>
    </row>
    <row r="146" spans="1:19" s="2" customFormat="1" ht="24.75" customHeight="1">
      <c r="A146" s="68">
        <v>43231</v>
      </c>
      <c r="B146" s="72"/>
      <c r="C146" s="45"/>
      <c r="D146" s="8"/>
      <c r="E146" s="18"/>
      <c r="F146" s="9"/>
      <c r="G146" s="13">
        <f t="shared" si="44"/>
        <v>118</v>
      </c>
      <c r="H146" s="74" t="str">
        <f t="shared" ref="H146" si="47">D146&amp;CHAR(13)&amp;R146&amp;CHAR(13)&amp;D151&amp;CHAR(13)&amp;R151&amp;CHAR(13)&amp;D152&amp;CHAR(13)&amp;R152&amp;CHAR(13)&amp;D153&amp;CHAR(13)&amp;R153&amp;CHAR(13)&amp;D154</f>
        <v>_x000D_
_x000D__x000D_
_x000D__x000D_
_x000D__x000D_
_x000D_</v>
      </c>
      <c r="I146" s="75" t="str">
        <f>IF(COUNTIF(F146:F154,"H")&lt;&gt;0,"H","F")</f>
        <v>F</v>
      </c>
      <c r="J146" s="75" t="str">
        <f t="shared" ref="J146" si="48">IF(MIN(G146:G154)&lt;1," ",IF(MIN(G146:G154)&lt;18,"J",IF(MIN(G146:G154)&lt;40,"S",IF(MIN(G146:G154)&lt;60,"V1","V2"))))</f>
        <v>V2</v>
      </c>
      <c r="M146" s="28"/>
      <c r="N146" s="28"/>
      <c r="O146" s="28"/>
      <c r="P146" s="28"/>
      <c r="Q146" s="28"/>
      <c r="R146" s="26" t="s">
        <v>11</v>
      </c>
      <c r="S146" s="28"/>
    </row>
    <row r="147" spans="1:19" s="2" customFormat="1" ht="24.75" customHeight="1">
      <c r="A147" s="68">
        <v>43231</v>
      </c>
      <c r="B147" s="73"/>
      <c r="C147" s="46"/>
      <c r="D147" s="8"/>
      <c r="E147" s="18"/>
      <c r="F147" s="9"/>
      <c r="G147" s="13">
        <f t="shared" si="44"/>
        <v>118</v>
      </c>
      <c r="H147" s="74"/>
      <c r="I147" s="75"/>
      <c r="J147" s="75"/>
      <c r="M147" s="28"/>
      <c r="N147" s="28"/>
      <c r="O147" s="28"/>
      <c r="P147" s="28"/>
      <c r="Q147" s="28"/>
      <c r="R147" s="26"/>
      <c r="S147" s="28"/>
    </row>
    <row r="148" spans="1:19" s="2" customFormat="1" ht="24.75" customHeight="1">
      <c r="A148" s="68">
        <v>43231</v>
      </c>
      <c r="B148" s="73"/>
      <c r="C148" s="46"/>
      <c r="D148" s="8"/>
      <c r="E148" s="18"/>
      <c r="F148" s="9"/>
      <c r="G148" s="13">
        <f t="shared" si="44"/>
        <v>118</v>
      </c>
      <c r="H148" s="74"/>
      <c r="I148" s="75"/>
      <c r="J148" s="75"/>
      <c r="M148" s="28"/>
      <c r="N148" s="28"/>
      <c r="O148" s="28"/>
      <c r="P148" s="28"/>
      <c r="Q148" s="28"/>
      <c r="R148" s="26"/>
      <c r="S148" s="28"/>
    </row>
    <row r="149" spans="1:19" s="2" customFormat="1" ht="24.75" customHeight="1">
      <c r="A149" s="68">
        <v>43231</v>
      </c>
      <c r="B149" s="73"/>
      <c r="C149" s="46"/>
      <c r="D149" s="8"/>
      <c r="E149" s="18"/>
      <c r="F149" s="9"/>
      <c r="G149" s="13">
        <f t="shared" si="44"/>
        <v>118</v>
      </c>
      <c r="H149" s="74"/>
      <c r="I149" s="75"/>
      <c r="J149" s="75"/>
      <c r="M149" s="28"/>
      <c r="N149" s="28"/>
      <c r="O149" s="28"/>
      <c r="P149" s="28"/>
      <c r="Q149" s="28"/>
      <c r="R149" s="26"/>
      <c r="S149" s="28"/>
    </row>
    <row r="150" spans="1:19" s="2" customFormat="1" ht="24.75" customHeight="1">
      <c r="A150" s="68">
        <v>43231</v>
      </c>
      <c r="B150" s="73"/>
      <c r="C150" s="46"/>
      <c r="D150" s="8"/>
      <c r="E150" s="18"/>
      <c r="F150" s="9"/>
      <c r="G150" s="13">
        <f t="shared" si="44"/>
        <v>118</v>
      </c>
      <c r="H150" s="74"/>
      <c r="I150" s="75"/>
      <c r="J150" s="75"/>
      <c r="M150" s="28"/>
      <c r="N150" s="28"/>
      <c r="O150" s="28"/>
      <c r="P150" s="28"/>
      <c r="Q150" s="28"/>
      <c r="R150" s="26"/>
      <c r="S150" s="28"/>
    </row>
    <row r="151" spans="1:19" s="2" customFormat="1" ht="24.75" customHeight="1">
      <c r="A151" s="68">
        <v>43231</v>
      </c>
      <c r="B151" s="73"/>
      <c r="C151" s="46"/>
      <c r="D151" s="8"/>
      <c r="E151" s="18"/>
      <c r="F151" s="9"/>
      <c r="G151" s="13">
        <f t="shared" si="44"/>
        <v>118</v>
      </c>
      <c r="H151" s="74"/>
      <c r="I151" s="75"/>
      <c r="J151" s="75"/>
      <c r="M151" s="28"/>
      <c r="N151" s="28"/>
      <c r="O151" s="28"/>
      <c r="P151" s="28"/>
      <c r="Q151" s="28"/>
      <c r="R151" s="26" t="s">
        <v>11</v>
      </c>
      <c r="S151" s="28"/>
    </row>
    <row r="152" spans="1:19" s="2" customFormat="1" ht="24.75" customHeight="1">
      <c r="A152" s="68">
        <v>43231</v>
      </c>
      <c r="B152" s="73"/>
      <c r="C152" s="46"/>
      <c r="D152" s="8"/>
      <c r="E152" s="18"/>
      <c r="F152" s="9"/>
      <c r="G152" s="13">
        <f t="shared" si="44"/>
        <v>118</v>
      </c>
      <c r="H152" s="74"/>
      <c r="I152" s="75"/>
      <c r="J152" s="75"/>
      <c r="M152" s="28"/>
      <c r="N152" s="28"/>
      <c r="O152" s="28"/>
      <c r="P152" s="28"/>
      <c r="Q152" s="28"/>
      <c r="R152" s="26" t="s">
        <v>11</v>
      </c>
      <c r="S152" s="28"/>
    </row>
    <row r="153" spans="1:19" s="2" customFormat="1" ht="24.75" customHeight="1">
      <c r="A153" s="68">
        <v>43231</v>
      </c>
      <c r="B153" s="73"/>
      <c r="C153" s="46"/>
      <c r="D153" s="8"/>
      <c r="E153" s="18"/>
      <c r="F153" s="9"/>
      <c r="G153" s="13">
        <f t="shared" si="44"/>
        <v>118</v>
      </c>
      <c r="H153" s="74"/>
      <c r="I153" s="75"/>
      <c r="J153" s="75"/>
      <c r="M153" s="28"/>
      <c r="N153" s="28"/>
      <c r="O153" s="28"/>
      <c r="P153" s="28"/>
      <c r="Q153" s="28"/>
      <c r="R153" s="26" t="s">
        <v>11</v>
      </c>
      <c r="S153" s="28"/>
    </row>
    <row r="154" spans="1:19" s="2" customFormat="1" ht="24.75" customHeight="1">
      <c r="A154" s="68">
        <v>43231</v>
      </c>
      <c r="B154" s="81"/>
      <c r="C154" s="47"/>
      <c r="D154" s="8"/>
      <c r="E154" s="18"/>
      <c r="F154" s="9"/>
      <c r="G154" s="13">
        <f t="shared" si="44"/>
        <v>118</v>
      </c>
      <c r="H154" s="74"/>
      <c r="I154" s="75"/>
      <c r="J154" s="75"/>
      <c r="M154" s="28"/>
      <c r="N154" s="28"/>
      <c r="O154" s="28"/>
      <c r="P154" s="28"/>
      <c r="Q154" s="28"/>
      <c r="R154" s="26" t="s">
        <v>11</v>
      </c>
      <c r="S154" s="28"/>
    </row>
    <row r="155" spans="1:19" s="2" customFormat="1" ht="24.75" customHeight="1">
      <c r="A155" s="68">
        <v>43231</v>
      </c>
      <c r="B155" s="72"/>
      <c r="C155" s="45"/>
      <c r="D155" s="8"/>
      <c r="E155" s="18"/>
      <c r="F155" s="9"/>
      <c r="G155" s="13">
        <f t="shared" si="44"/>
        <v>118</v>
      </c>
      <c r="H155" s="74" t="str">
        <f t="shared" ref="H155" si="49">D155&amp;CHAR(13)&amp;R155&amp;CHAR(13)&amp;D160&amp;CHAR(13)&amp;R160&amp;CHAR(13)&amp;D161&amp;CHAR(13)&amp;R161&amp;CHAR(13)&amp;D162&amp;CHAR(13)&amp;R162&amp;CHAR(13)&amp;D163</f>
        <v>_x000D_
_x000D__x000D_
_x000D__x000D_
_x000D__x000D_
_x000D_</v>
      </c>
      <c r="I155" s="75" t="str">
        <f>IF(COUNTIF(F155:F163,"H")&lt;&gt;0,"H","F")</f>
        <v>F</v>
      </c>
      <c r="J155" s="75" t="str">
        <f t="shared" ref="J155" si="50">IF(MIN(G155:G163)&lt;1," ",IF(MIN(G155:G163)&lt;18,"J",IF(MIN(G155:G163)&lt;40,"S",IF(MIN(G155:G163)&lt;60,"V1","V2"))))</f>
        <v>V2</v>
      </c>
      <c r="M155" s="28"/>
      <c r="N155" s="28"/>
      <c r="O155" s="28"/>
      <c r="P155" s="28"/>
      <c r="Q155" s="28"/>
      <c r="R155" s="26" t="s">
        <v>11</v>
      </c>
      <c r="S155" s="28"/>
    </row>
    <row r="156" spans="1:19" s="2" customFormat="1" ht="24.75" customHeight="1">
      <c r="A156" s="68">
        <v>43231</v>
      </c>
      <c r="B156" s="73"/>
      <c r="C156" s="46"/>
      <c r="D156" s="8"/>
      <c r="E156" s="18"/>
      <c r="F156" s="9"/>
      <c r="G156" s="13">
        <f t="shared" si="44"/>
        <v>118</v>
      </c>
      <c r="H156" s="74"/>
      <c r="I156" s="75"/>
      <c r="J156" s="75"/>
      <c r="M156" s="28"/>
      <c r="N156" s="28"/>
      <c r="O156" s="28"/>
      <c r="P156" s="28"/>
      <c r="Q156" s="28"/>
      <c r="R156" s="26"/>
      <c r="S156" s="28"/>
    </row>
    <row r="157" spans="1:19" s="2" customFormat="1" ht="24.75" customHeight="1">
      <c r="A157" s="68">
        <v>43231</v>
      </c>
      <c r="B157" s="73"/>
      <c r="C157" s="46"/>
      <c r="D157" s="8"/>
      <c r="E157" s="18"/>
      <c r="F157" s="9"/>
      <c r="G157" s="13">
        <f t="shared" si="44"/>
        <v>118</v>
      </c>
      <c r="H157" s="74"/>
      <c r="I157" s="75"/>
      <c r="J157" s="75"/>
      <c r="M157" s="28"/>
      <c r="N157" s="28"/>
      <c r="O157" s="28"/>
      <c r="P157" s="28"/>
      <c r="Q157" s="28"/>
      <c r="R157" s="26"/>
      <c r="S157" s="28"/>
    </row>
    <row r="158" spans="1:19" s="2" customFormat="1" ht="24.75" customHeight="1">
      <c r="A158" s="68">
        <v>43231</v>
      </c>
      <c r="B158" s="73"/>
      <c r="C158" s="46"/>
      <c r="D158" s="8"/>
      <c r="E158" s="18"/>
      <c r="F158" s="9"/>
      <c r="G158" s="13">
        <f t="shared" si="44"/>
        <v>118</v>
      </c>
      <c r="H158" s="74"/>
      <c r="I158" s="75"/>
      <c r="J158" s="75"/>
      <c r="M158" s="28"/>
      <c r="N158" s="28"/>
      <c r="O158" s="28"/>
      <c r="P158" s="28"/>
      <c r="Q158" s="28"/>
      <c r="R158" s="26"/>
      <c r="S158" s="28"/>
    </row>
    <row r="159" spans="1:19" s="2" customFormat="1" ht="24.75" customHeight="1">
      <c r="A159" s="68">
        <v>43231</v>
      </c>
      <c r="B159" s="73"/>
      <c r="C159" s="46"/>
      <c r="D159" s="8"/>
      <c r="E159" s="18"/>
      <c r="F159" s="9"/>
      <c r="G159" s="13">
        <f t="shared" si="44"/>
        <v>118</v>
      </c>
      <c r="H159" s="74"/>
      <c r="I159" s="75"/>
      <c r="J159" s="75"/>
      <c r="M159" s="28"/>
      <c r="N159" s="28"/>
      <c r="O159" s="28"/>
      <c r="P159" s="28"/>
      <c r="Q159" s="28"/>
      <c r="R159" s="26"/>
      <c r="S159" s="28"/>
    </row>
    <row r="160" spans="1:19" s="2" customFormat="1" ht="24.75" customHeight="1">
      <c r="A160" s="68">
        <v>43231</v>
      </c>
      <c r="B160" s="73"/>
      <c r="C160" s="46"/>
      <c r="D160" s="8"/>
      <c r="E160" s="18"/>
      <c r="F160" s="9"/>
      <c r="G160" s="13">
        <f t="shared" si="44"/>
        <v>118</v>
      </c>
      <c r="H160" s="74"/>
      <c r="I160" s="75"/>
      <c r="J160" s="75"/>
      <c r="M160" s="28"/>
      <c r="N160" s="28"/>
      <c r="O160" s="28"/>
      <c r="P160" s="28"/>
      <c r="Q160" s="28"/>
      <c r="R160" s="26" t="s">
        <v>11</v>
      </c>
      <c r="S160" s="28"/>
    </row>
    <row r="161" spans="1:19" s="2" customFormat="1" ht="24.75" customHeight="1">
      <c r="A161" s="68">
        <v>43231</v>
      </c>
      <c r="B161" s="73"/>
      <c r="C161" s="46"/>
      <c r="D161" s="8"/>
      <c r="E161" s="18"/>
      <c r="F161" s="9"/>
      <c r="G161" s="13">
        <f t="shared" si="44"/>
        <v>118</v>
      </c>
      <c r="H161" s="74"/>
      <c r="I161" s="75"/>
      <c r="J161" s="75"/>
      <c r="M161" s="28"/>
      <c r="N161" s="28"/>
      <c r="O161" s="28"/>
      <c r="P161" s="28"/>
      <c r="Q161" s="28"/>
      <c r="R161" s="26" t="s">
        <v>11</v>
      </c>
      <c r="S161" s="28"/>
    </row>
    <row r="162" spans="1:19" s="2" customFormat="1" ht="24.75" customHeight="1">
      <c r="A162" s="68">
        <v>43231</v>
      </c>
      <c r="B162" s="73"/>
      <c r="C162" s="46"/>
      <c r="D162" s="8"/>
      <c r="E162" s="18"/>
      <c r="F162" s="9"/>
      <c r="G162" s="13">
        <f t="shared" si="44"/>
        <v>118</v>
      </c>
      <c r="H162" s="74"/>
      <c r="I162" s="75"/>
      <c r="J162" s="75"/>
      <c r="M162" s="28"/>
      <c r="N162" s="28"/>
      <c r="O162" s="28"/>
      <c r="P162" s="28"/>
      <c r="Q162" s="28"/>
      <c r="R162" s="26" t="s">
        <v>11</v>
      </c>
      <c r="S162" s="28"/>
    </row>
    <row r="163" spans="1:19" s="2" customFormat="1" ht="24.75" customHeight="1">
      <c r="A163" s="68">
        <v>43231</v>
      </c>
      <c r="B163" s="81"/>
      <c r="C163" s="47"/>
      <c r="D163" s="8"/>
      <c r="E163" s="18"/>
      <c r="F163" s="9"/>
      <c r="G163" s="13">
        <f t="shared" si="44"/>
        <v>118</v>
      </c>
      <c r="H163" s="74"/>
      <c r="I163" s="75"/>
      <c r="J163" s="75"/>
      <c r="M163" s="28"/>
      <c r="N163" s="28"/>
      <c r="O163" s="28"/>
      <c r="P163" s="28"/>
      <c r="Q163" s="28"/>
      <c r="R163" s="26" t="s">
        <v>11</v>
      </c>
      <c r="S163" s="28"/>
    </row>
    <row r="164" spans="1:19" s="2" customFormat="1" ht="24.75" customHeight="1">
      <c r="A164" s="68">
        <v>43231</v>
      </c>
      <c r="B164" s="72"/>
      <c r="C164" s="45"/>
      <c r="D164" s="8"/>
      <c r="E164" s="18"/>
      <c r="F164" s="9"/>
      <c r="G164" s="13">
        <f t="shared" si="44"/>
        <v>118</v>
      </c>
      <c r="H164" s="74" t="str">
        <f t="shared" ref="H164" si="51">D164&amp;CHAR(13)&amp;R164&amp;CHAR(13)&amp;D169&amp;CHAR(13)&amp;R169&amp;CHAR(13)&amp;D170&amp;CHAR(13)&amp;R170&amp;CHAR(13)&amp;D171&amp;CHAR(13)&amp;R171&amp;CHAR(13)&amp;D172</f>
        <v>_x000D_
_x000D__x000D_
_x000D__x000D_
_x000D__x000D_
_x000D_</v>
      </c>
      <c r="I164" s="75" t="str">
        <f>IF(COUNTIF(F164:F172,"H")&lt;&gt;0,"H","F")</f>
        <v>F</v>
      </c>
      <c r="J164" s="75" t="str">
        <f t="shared" ref="J164" si="52">IF(MIN(G164:G172)&lt;1," ",IF(MIN(G164:G172)&lt;18,"J",IF(MIN(G164:G172)&lt;40,"S",IF(MIN(G164:G172)&lt;60,"V1","V2"))))</f>
        <v>V2</v>
      </c>
      <c r="M164" s="28"/>
      <c r="N164" s="28"/>
      <c r="O164" s="28"/>
      <c r="P164" s="28"/>
      <c r="Q164" s="28"/>
      <c r="R164" s="26" t="s">
        <v>11</v>
      </c>
      <c r="S164" s="28"/>
    </row>
    <row r="165" spans="1:19" s="2" customFormat="1" ht="24.75" customHeight="1">
      <c r="A165" s="68">
        <v>43231</v>
      </c>
      <c r="B165" s="73"/>
      <c r="C165" s="46"/>
      <c r="D165" s="8"/>
      <c r="E165" s="18"/>
      <c r="F165" s="9"/>
      <c r="G165" s="13">
        <f t="shared" si="44"/>
        <v>118</v>
      </c>
      <c r="H165" s="74"/>
      <c r="I165" s="75"/>
      <c r="J165" s="75"/>
      <c r="M165" s="28"/>
      <c r="N165" s="28"/>
      <c r="O165" s="28"/>
      <c r="P165" s="28"/>
      <c r="Q165" s="28"/>
      <c r="R165" s="26"/>
      <c r="S165" s="28"/>
    </row>
    <row r="166" spans="1:19" s="2" customFormat="1" ht="24.75" customHeight="1">
      <c r="A166" s="68">
        <v>43231</v>
      </c>
      <c r="B166" s="73"/>
      <c r="C166" s="46"/>
      <c r="D166" s="8"/>
      <c r="E166" s="18"/>
      <c r="F166" s="9"/>
      <c r="G166" s="13">
        <f t="shared" si="44"/>
        <v>118</v>
      </c>
      <c r="H166" s="74"/>
      <c r="I166" s="75"/>
      <c r="J166" s="75"/>
      <c r="M166" s="28"/>
      <c r="N166" s="28"/>
      <c r="O166" s="28"/>
      <c r="P166" s="28"/>
      <c r="Q166" s="28"/>
      <c r="R166" s="26"/>
      <c r="S166" s="28"/>
    </row>
    <row r="167" spans="1:19" s="2" customFormat="1" ht="24.75" customHeight="1">
      <c r="A167" s="68">
        <v>43231</v>
      </c>
      <c r="B167" s="73"/>
      <c r="C167" s="46"/>
      <c r="D167" s="8"/>
      <c r="E167" s="18"/>
      <c r="F167" s="9"/>
      <c r="G167" s="13">
        <f t="shared" si="44"/>
        <v>118</v>
      </c>
      <c r="H167" s="74"/>
      <c r="I167" s="75"/>
      <c r="J167" s="75"/>
      <c r="M167" s="28"/>
      <c r="N167" s="28"/>
      <c r="O167" s="28"/>
      <c r="P167" s="28"/>
      <c r="Q167" s="28"/>
      <c r="R167" s="26"/>
      <c r="S167" s="28"/>
    </row>
    <row r="168" spans="1:19" s="2" customFormat="1" ht="24.75" customHeight="1">
      <c r="A168" s="68">
        <v>43231</v>
      </c>
      <c r="B168" s="73"/>
      <c r="C168" s="46"/>
      <c r="D168" s="8"/>
      <c r="E168" s="18"/>
      <c r="F168" s="9"/>
      <c r="G168" s="13">
        <f t="shared" si="44"/>
        <v>118</v>
      </c>
      <c r="H168" s="74"/>
      <c r="I168" s="75"/>
      <c r="J168" s="75"/>
      <c r="M168" s="28"/>
      <c r="N168" s="28"/>
      <c r="O168" s="28"/>
      <c r="P168" s="28"/>
      <c r="Q168" s="28"/>
      <c r="R168" s="26"/>
      <c r="S168" s="28"/>
    </row>
    <row r="169" spans="1:19" s="2" customFormat="1" ht="24.75" customHeight="1">
      <c r="A169" s="68">
        <v>43231</v>
      </c>
      <c r="B169" s="73"/>
      <c r="C169" s="46"/>
      <c r="D169" s="8"/>
      <c r="E169" s="18"/>
      <c r="F169" s="9"/>
      <c r="G169" s="13">
        <f t="shared" si="44"/>
        <v>118</v>
      </c>
      <c r="H169" s="74"/>
      <c r="I169" s="75"/>
      <c r="J169" s="75"/>
      <c r="M169" s="28"/>
      <c r="N169" s="28"/>
      <c r="O169" s="28"/>
      <c r="P169" s="28"/>
      <c r="Q169" s="28"/>
      <c r="R169" s="26" t="s">
        <v>11</v>
      </c>
      <c r="S169" s="28"/>
    </row>
    <row r="170" spans="1:19" s="2" customFormat="1" ht="24.75" customHeight="1">
      <c r="A170" s="68">
        <v>43231</v>
      </c>
      <c r="B170" s="73"/>
      <c r="C170" s="46"/>
      <c r="D170" s="8"/>
      <c r="E170" s="18"/>
      <c r="F170" s="9"/>
      <c r="G170" s="13">
        <f t="shared" si="44"/>
        <v>118</v>
      </c>
      <c r="H170" s="74"/>
      <c r="I170" s="75"/>
      <c r="J170" s="75"/>
      <c r="M170" s="28"/>
      <c r="N170" s="28"/>
      <c r="O170" s="28"/>
      <c r="P170" s="28"/>
      <c r="Q170" s="28"/>
      <c r="R170" s="26" t="s">
        <v>11</v>
      </c>
      <c r="S170" s="28"/>
    </row>
    <row r="171" spans="1:19" s="2" customFormat="1" ht="24.75" customHeight="1">
      <c r="A171" s="68">
        <v>43231</v>
      </c>
      <c r="B171" s="73"/>
      <c r="C171" s="46"/>
      <c r="D171" s="8"/>
      <c r="E171" s="18"/>
      <c r="F171" s="9"/>
      <c r="G171" s="13">
        <f t="shared" si="44"/>
        <v>118</v>
      </c>
      <c r="H171" s="74"/>
      <c r="I171" s="75"/>
      <c r="J171" s="75"/>
      <c r="M171" s="28"/>
      <c r="N171" s="28"/>
      <c r="O171" s="28"/>
      <c r="P171" s="28"/>
      <c r="Q171" s="28"/>
      <c r="R171" s="26" t="s">
        <v>11</v>
      </c>
      <c r="S171" s="28"/>
    </row>
    <row r="172" spans="1:19" s="2" customFormat="1" ht="24.75" customHeight="1">
      <c r="A172" s="68">
        <v>43231</v>
      </c>
      <c r="B172" s="81"/>
      <c r="C172" s="47"/>
      <c r="D172" s="8"/>
      <c r="E172" s="18"/>
      <c r="F172" s="9"/>
      <c r="G172" s="13">
        <f t="shared" si="44"/>
        <v>118</v>
      </c>
      <c r="H172" s="74"/>
      <c r="I172" s="75"/>
      <c r="J172" s="75"/>
      <c r="M172" s="28"/>
      <c r="N172" s="28"/>
      <c r="O172" s="28"/>
      <c r="P172" s="28"/>
      <c r="Q172" s="28"/>
      <c r="R172" s="26" t="s">
        <v>11</v>
      </c>
      <c r="S172" s="28"/>
    </row>
    <row r="173" spans="1:19">
      <c r="A173" s="29">
        <v>42880</v>
      </c>
    </row>
    <row r="174" spans="1:19">
      <c r="A174" s="29">
        <v>42880</v>
      </c>
    </row>
    <row r="175" spans="1:19">
      <c r="A175" s="29">
        <v>42880</v>
      </c>
    </row>
    <row r="176" spans="1:19">
      <c r="A176" s="29">
        <v>42880</v>
      </c>
    </row>
    <row r="177" spans="1:1">
      <c r="A177" s="29">
        <v>42880</v>
      </c>
    </row>
    <row r="178" spans="1:1">
      <c r="A178" s="29">
        <v>42880</v>
      </c>
    </row>
    <row r="179" spans="1:1">
      <c r="A179" s="29">
        <v>42880</v>
      </c>
    </row>
    <row r="180" spans="1:1">
      <c r="A180" s="29">
        <v>42880</v>
      </c>
    </row>
    <row r="181" spans="1:1">
      <c r="A181" s="29">
        <v>42880</v>
      </c>
    </row>
    <row r="182" spans="1:1">
      <c r="A182" s="29">
        <v>42880</v>
      </c>
    </row>
    <row r="183" spans="1:1">
      <c r="A183" s="29">
        <v>42880</v>
      </c>
    </row>
    <row r="184" spans="1:1">
      <c r="A184" s="29">
        <v>42880</v>
      </c>
    </row>
    <row r="185" spans="1:1">
      <c r="A185" s="29">
        <v>42880</v>
      </c>
    </row>
    <row r="186" spans="1:1">
      <c r="A186" s="29">
        <v>42880</v>
      </c>
    </row>
    <row r="187" spans="1:1">
      <c r="A187" s="29">
        <v>42880</v>
      </c>
    </row>
    <row r="188" spans="1:1">
      <c r="A188" s="29">
        <v>42880</v>
      </c>
    </row>
    <row r="189" spans="1:1">
      <c r="A189" s="29">
        <v>42880</v>
      </c>
    </row>
    <row r="190" spans="1:1">
      <c r="A190" s="29">
        <v>42880</v>
      </c>
    </row>
    <row r="191" spans="1:1">
      <c r="A191" s="29">
        <v>42880</v>
      </c>
    </row>
    <row r="192" spans="1:1">
      <c r="A192" s="29">
        <v>42880</v>
      </c>
    </row>
    <row r="193" spans="1:1">
      <c r="A193" s="29">
        <v>42880</v>
      </c>
    </row>
    <row r="194" spans="1:1">
      <c r="A194" s="29">
        <v>42880</v>
      </c>
    </row>
    <row r="195" spans="1:1">
      <c r="A195" s="29">
        <v>42880</v>
      </c>
    </row>
    <row r="196" spans="1:1">
      <c r="A196" s="29">
        <v>42880</v>
      </c>
    </row>
    <row r="197" spans="1:1">
      <c r="A197" s="29">
        <v>42880</v>
      </c>
    </row>
    <row r="198" spans="1:1">
      <c r="A198" s="29">
        <v>42880</v>
      </c>
    </row>
    <row r="199" spans="1:1">
      <c r="A199" s="29">
        <v>42880</v>
      </c>
    </row>
    <row r="200" spans="1:1">
      <c r="A200" s="29">
        <v>42880</v>
      </c>
    </row>
    <row r="201" spans="1:1">
      <c r="A201" s="29">
        <v>42880</v>
      </c>
    </row>
    <row r="202" spans="1:1">
      <c r="A202" s="29">
        <v>42880</v>
      </c>
    </row>
    <row r="203" spans="1:1">
      <c r="A203" s="29">
        <v>42880</v>
      </c>
    </row>
    <row r="204" spans="1:1">
      <c r="A204" s="29">
        <v>42880</v>
      </c>
    </row>
    <row r="205" spans="1:1">
      <c r="A205" s="29">
        <v>42880</v>
      </c>
    </row>
    <row r="206" spans="1:1">
      <c r="A206" s="29">
        <v>42880</v>
      </c>
    </row>
    <row r="207" spans="1:1">
      <c r="A207" s="29">
        <v>42880</v>
      </c>
    </row>
    <row r="208" spans="1:1">
      <c r="A208" s="29">
        <v>42880</v>
      </c>
    </row>
    <row r="209" spans="1:1">
      <c r="A209" s="29">
        <v>42880</v>
      </c>
    </row>
    <row r="210" spans="1:1">
      <c r="A210" s="29">
        <v>42880</v>
      </c>
    </row>
    <row r="211" spans="1:1">
      <c r="A211" s="29">
        <v>42880</v>
      </c>
    </row>
    <row r="212" spans="1:1">
      <c r="A212" s="29">
        <v>42880</v>
      </c>
    </row>
    <row r="213" spans="1:1">
      <c r="A213" s="29">
        <v>42880</v>
      </c>
    </row>
    <row r="214" spans="1:1">
      <c r="A214" s="29">
        <v>42880</v>
      </c>
    </row>
    <row r="215" spans="1:1">
      <c r="A215" s="29">
        <v>42880</v>
      </c>
    </row>
    <row r="216" spans="1:1">
      <c r="A216" s="29">
        <v>42880</v>
      </c>
    </row>
    <row r="217" spans="1:1">
      <c r="A217" s="29">
        <v>42880</v>
      </c>
    </row>
    <row r="218" spans="1:1">
      <c r="A218" s="29">
        <v>42880</v>
      </c>
    </row>
    <row r="219" spans="1:1">
      <c r="A219" s="29">
        <v>42880</v>
      </c>
    </row>
    <row r="220" spans="1:1">
      <c r="A220" s="29">
        <v>42880</v>
      </c>
    </row>
    <row r="221" spans="1:1">
      <c r="A221" s="29">
        <v>42880</v>
      </c>
    </row>
    <row r="222" spans="1:1">
      <c r="A222" s="29">
        <v>42880</v>
      </c>
    </row>
    <row r="223" spans="1:1">
      <c r="A223" s="29">
        <v>42880</v>
      </c>
    </row>
    <row r="224" spans="1:1">
      <c r="A224" s="29">
        <v>42880</v>
      </c>
    </row>
    <row r="225" spans="1:1">
      <c r="A225" s="29">
        <v>42880</v>
      </c>
    </row>
    <row r="226" spans="1:1">
      <c r="A226" s="29">
        <v>42880</v>
      </c>
    </row>
    <row r="227" spans="1:1">
      <c r="A227" s="29">
        <v>42880</v>
      </c>
    </row>
    <row r="228" spans="1:1">
      <c r="A228" s="29">
        <v>42880</v>
      </c>
    </row>
    <row r="229" spans="1:1">
      <c r="A229" s="29">
        <v>42880</v>
      </c>
    </row>
    <row r="230" spans="1:1">
      <c r="A230" s="29">
        <v>42880</v>
      </c>
    </row>
    <row r="231" spans="1:1">
      <c r="A231" s="29">
        <v>42880</v>
      </c>
    </row>
    <row r="232" spans="1:1">
      <c r="A232" s="29">
        <v>42880</v>
      </c>
    </row>
    <row r="233" spans="1:1">
      <c r="A233" s="29">
        <v>42880</v>
      </c>
    </row>
    <row r="234" spans="1:1">
      <c r="A234" s="29">
        <v>42880</v>
      </c>
    </row>
    <row r="235" spans="1:1">
      <c r="A235" s="29">
        <v>42880</v>
      </c>
    </row>
    <row r="236" spans="1:1">
      <c r="A236" s="29">
        <v>42880</v>
      </c>
    </row>
    <row r="237" spans="1:1">
      <c r="A237" s="29">
        <v>42880</v>
      </c>
    </row>
    <row r="238" spans="1:1">
      <c r="A238" s="29">
        <v>42880</v>
      </c>
    </row>
    <row r="239" spans="1:1">
      <c r="A239" s="29">
        <v>42880</v>
      </c>
    </row>
    <row r="240" spans="1:1">
      <c r="A240" s="29">
        <v>42880</v>
      </c>
    </row>
    <row r="241" spans="1:1">
      <c r="A241" s="29">
        <v>42880</v>
      </c>
    </row>
    <row r="242" spans="1:1">
      <c r="A242" s="29">
        <v>42880</v>
      </c>
    </row>
    <row r="243" spans="1:1">
      <c r="A243" s="29">
        <v>42880</v>
      </c>
    </row>
    <row r="244" spans="1:1">
      <c r="A244" s="29">
        <v>42880</v>
      </c>
    </row>
    <row r="245" spans="1:1">
      <c r="A245" s="29">
        <v>42880</v>
      </c>
    </row>
    <row r="246" spans="1:1">
      <c r="A246" s="29">
        <v>42880</v>
      </c>
    </row>
    <row r="247" spans="1:1">
      <c r="A247" s="29">
        <v>42880</v>
      </c>
    </row>
    <row r="248" spans="1:1">
      <c r="A248" s="29">
        <v>42880</v>
      </c>
    </row>
    <row r="249" spans="1:1">
      <c r="A249" s="29">
        <v>42880</v>
      </c>
    </row>
    <row r="250" spans="1:1">
      <c r="A250" s="29">
        <v>42880</v>
      </c>
    </row>
    <row r="251" spans="1:1">
      <c r="A251" s="29">
        <v>42880</v>
      </c>
    </row>
    <row r="252" spans="1:1">
      <c r="A252" s="29">
        <v>42880</v>
      </c>
    </row>
    <row r="253" spans="1:1">
      <c r="A253" s="29">
        <v>42880</v>
      </c>
    </row>
    <row r="254" spans="1:1">
      <c r="A254" s="29">
        <v>42880</v>
      </c>
    </row>
    <row r="255" spans="1:1">
      <c r="A255" s="29">
        <v>42880</v>
      </c>
    </row>
    <row r="256" spans="1:1">
      <c r="A256" s="29">
        <v>42880</v>
      </c>
    </row>
    <row r="257" spans="1:1">
      <c r="A257" s="29">
        <v>42880</v>
      </c>
    </row>
    <row r="258" spans="1:1">
      <c r="A258" s="29">
        <v>42880</v>
      </c>
    </row>
    <row r="259" spans="1:1">
      <c r="A259" s="29">
        <v>42880</v>
      </c>
    </row>
    <row r="260" spans="1:1">
      <c r="A260" s="29">
        <v>42880</v>
      </c>
    </row>
    <row r="261" spans="1:1">
      <c r="A261" s="29">
        <v>42880</v>
      </c>
    </row>
    <row r="262" spans="1:1">
      <c r="A262" s="29">
        <v>42880</v>
      </c>
    </row>
    <row r="263" spans="1:1">
      <c r="A263" s="29">
        <v>42880</v>
      </c>
    </row>
    <row r="264" spans="1:1">
      <c r="A264" s="29">
        <v>42880</v>
      </c>
    </row>
    <row r="265" spans="1:1">
      <c r="A265" s="29">
        <v>42880</v>
      </c>
    </row>
    <row r="266" spans="1:1">
      <c r="A266" s="29">
        <v>42880</v>
      </c>
    </row>
    <row r="267" spans="1:1">
      <c r="A267" s="29">
        <v>42880</v>
      </c>
    </row>
    <row r="268" spans="1:1">
      <c r="A268" s="29">
        <v>42880</v>
      </c>
    </row>
    <row r="269" spans="1:1">
      <c r="A269" s="29">
        <v>42880</v>
      </c>
    </row>
    <row r="270" spans="1:1">
      <c r="A270" s="29">
        <v>42880</v>
      </c>
    </row>
    <row r="271" spans="1:1">
      <c r="A271" s="29">
        <v>42880</v>
      </c>
    </row>
    <row r="272" spans="1:1">
      <c r="A272" s="29">
        <v>42880</v>
      </c>
    </row>
    <row r="273" spans="1:1">
      <c r="A273" s="29">
        <v>42880</v>
      </c>
    </row>
    <row r="274" spans="1:1">
      <c r="A274" s="29">
        <v>42880</v>
      </c>
    </row>
    <row r="275" spans="1:1">
      <c r="A275" s="29">
        <v>42880</v>
      </c>
    </row>
    <row r="276" spans="1:1">
      <c r="A276" s="29">
        <v>42880</v>
      </c>
    </row>
    <row r="277" spans="1:1">
      <c r="A277" s="29">
        <v>42880</v>
      </c>
    </row>
    <row r="278" spans="1:1">
      <c r="A278" s="29">
        <v>42880</v>
      </c>
    </row>
    <row r="279" spans="1:1">
      <c r="A279" s="29">
        <v>42880</v>
      </c>
    </row>
    <row r="280" spans="1:1">
      <c r="A280" s="29">
        <v>42880</v>
      </c>
    </row>
    <row r="281" spans="1:1">
      <c r="A281" s="29">
        <v>42880</v>
      </c>
    </row>
    <row r="282" spans="1:1">
      <c r="A282" s="29">
        <v>42880</v>
      </c>
    </row>
    <row r="283" spans="1:1">
      <c r="A283" s="29">
        <v>42880</v>
      </c>
    </row>
    <row r="284" spans="1:1">
      <c r="A284" s="29">
        <v>42880</v>
      </c>
    </row>
    <row r="285" spans="1:1">
      <c r="A285" s="29">
        <v>42880</v>
      </c>
    </row>
    <row r="286" spans="1:1">
      <c r="A286" s="29">
        <v>42880</v>
      </c>
    </row>
    <row r="287" spans="1:1">
      <c r="A287" s="29">
        <v>42880</v>
      </c>
    </row>
    <row r="288" spans="1:1">
      <c r="A288" s="29">
        <v>42880</v>
      </c>
    </row>
    <row r="289" spans="1:1">
      <c r="A289" s="29">
        <v>42880</v>
      </c>
    </row>
    <row r="290" spans="1:1">
      <c r="A290" s="29">
        <v>42880</v>
      </c>
    </row>
    <row r="291" spans="1:1">
      <c r="A291" s="29">
        <v>42880</v>
      </c>
    </row>
    <row r="292" spans="1:1">
      <c r="A292" s="29">
        <v>42880</v>
      </c>
    </row>
    <row r="293" spans="1:1">
      <c r="A293" s="29">
        <v>42880</v>
      </c>
    </row>
    <row r="294" spans="1:1">
      <c r="A294" s="29">
        <v>42880</v>
      </c>
    </row>
    <row r="295" spans="1:1">
      <c r="A295" s="29">
        <v>42880</v>
      </c>
    </row>
    <row r="296" spans="1:1">
      <c r="A296" s="29">
        <v>42880</v>
      </c>
    </row>
    <row r="297" spans="1:1">
      <c r="A297" s="29">
        <v>42880</v>
      </c>
    </row>
    <row r="298" spans="1:1">
      <c r="A298" s="29">
        <v>42880</v>
      </c>
    </row>
    <row r="299" spans="1:1">
      <c r="A299" s="29">
        <v>42880</v>
      </c>
    </row>
    <row r="300" spans="1:1">
      <c r="A300" s="29">
        <v>42880</v>
      </c>
    </row>
    <row r="301" spans="1:1">
      <c r="A301" s="29">
        <v>42880</v>
      </c>
    </row>
    <row r="302" spans="1:1">
      <c r="A302" s="29">
        <v>42880</v>
      </c>
    </row>
    <row r="303" spans="1:1">
      <c r="A303" s="29">
        <v>42880</v>
      </c>
    </row>
    <row r="304" spans="1:1">
      <c r="A304" s="29">
        <v>42880</v>
      </c>
    </row>
    <row r="305" spans="1:1">
      <c r="A305" s="29">
        <v>42880</v>
      </c>
    </row>
    <row r="306" spans="1:1">
      <c r="A306" s="29">
        <v>42880</v>
      </c>
    </row>
    <row r="307" spans="1:1">
      <c r="A307" s="29">
        <v>42880</v>
      </c>
    </row>
    <row r="308" spans="1:1">
      <c r="A308" s="29">
        <v>42880</v>
      </c>
    </row>
    <row r="309" spans="1:1">
      <c r="A309" s="29">
        <v>42880</v>
      </c>
    </row>
    <row r="310" spans="1:1">
      <c r="A310" s="29">
        <v>42880</v>
      </c>
    </row>
    <row r="311" spans="1:1">
      <c r="A311" s="29">
        <v>42880</v>
      </c>
    </row>
    <row r="312" spans="1:1">
      <c r="A312" s="29">
        <v>42880</v>
      </c>
    </row>
    <row r="313" spans="1:1">
      <c r="A313" s="29">
        <v>42880</v>
      </c>
    </row>
    <row r="314" spans="1:1">
      <c r="A314" s="29">
        <v>42880</v>
      </c>
    </row>
    <row r="315" spans="1:1">
      <c r="A315" s="29">
        <v>42880</v>
      </c>
    </row>
    <row r="316" spans="1:1">
      <c r="A316" s="29">
        <v>42880</v>
      </c>
    </row>
    <row r="317" spans="1:1">
      <c r="A317" s="29">
        <v>42880</v>
      </c>
    </row>
    <row r="318" spans="1:1">
      <c r="A318" s="29">
        <v>42880</v>
      </c>
    </row>
    <row r="319" spans="1:1">
      <c r="A319" s="29">
        <v>42880</v>
      </c>
    </row>
    <row r="320" spans="1:1">
      <c r="A320" s="29">
        <v>42880</v>
      </c>
    </row>
    <row r="321" spans="1:1">
      <c r="A321" s="29">
        <v>42880</v>
      </c>
    </row>
    <row r="322" spans="1:1">
      <c r="A322" s="29">
        <v>42880</v>
      </c>
    </row>
    <row r="323" spans="1:1">
      <c r="A323" s="29">
        <v>42880</v>
      </c>
    </row>
    <row r="324" spans="1:1">
      <c r="A324" s="29">
        <v>42880</v>
      </c>
    </row>
    <row r="325" spans="1:1">
      <c r="A325" s="29">
        <v>42880</v>
      </c>
    </row>
    <row r="326" spans="1:1">
      <c r="A326" s="29">
        <v>42880</v>
      </c>
    </row>
    <row r="327" spans="1:1">
      <c r="A327" s="29">
        <v>42880</v>
      </c>
    </row>
    <row r="328" spans="1:1">
      <c r="A328" s="29">
        <v>42880</v>
      </c>
    </row>
    <row r="329" spans="1:1">
      <c r="A329" s="29">
        <v>42880</v>
      </c>
    </row>
    <row r="330" spans="1:1">
      <c r="A330" s="29">
        <v>42880</v>
      </c>
    </row>
    <row r="331" spans="1:1">
      <c r="A331" s="29">
        <v>42880</v>
      </c>
    </row>
    <row r="332" spans="1:1">
      <c r="A332" s="29">
        <v>42880</v>
      </c>
    </row>
    <row r="333" spans="1:1">
      <c r="A333" s="29">
        <v>42880</v>
      </c>
    </row>
    <row r="334" spans="1:1">
      <c r="A334" s="29">
        <v>42880</v>
      </c>
    </row>
    <row r="335" spans="1:1">
      <c r="A335" s="29">
        <v>42880</v>
      </c>
    </row>
    <row r="336" spans="1:1">
      <c r="A336" s="29">
        <v>42880</v>
      </c>
    </row>
    <row r="337" spans="1:1">
      <c r="A337" s="29">
        <v>42880</v>
      </c>
    </row>
    <row r="338" spans="1:1">
      <c r="A338" s="29">
        <v>42880</v>
      </c>
    </row>
    <row r="339" spans="1:1">
      <c r="A339" s="29">
        <v>42880</v>
      </c>
    </row>
    <row r="340" spans="1:1">
      <c r="A340" s="29">
        <v>42880</v>
      </c>
    </row>
    <row r="341" spans="1:1">
      <c r="A341" s="29">
        <v>42880</v>
      </c>
    </row>
    <row r="342" spans="1:1">
      <c r="A342" s="29">
        <v>42880</v>
      </c>
    </row>
    <row r="343" spans="1:1">
      <c r="A343" s="29">
        <v>42880</v>
      </c>
    </row>
    <row r="344" spans="1:1">
      <c r="A344" s="29">
        <v>42880</v>
      </c>
    </row>
    <row r="345" spans="1:1">
      <c r="A345" s="29">
        <v>42880</v>
      </c>
    </row>
    <row r="346" spans="1:1">
      <c r="A346" s="29">
        <v>42880</v>
      </c>
    </row>
    <row r="347" spans="1:1">
      <c r="A347" s="29">
        <v>42880</v>
      </c>
    </row>
    <row r="348" spans="1:1">
      <c r="A348" s="29">
        <v>42880</v>
      </c>
    </row>
    <row r="349" spans="1:1">
      <c r="A349" s="29">
        <v>42880</v>
      </c>
    </row>
    <row r="350" spans="1:1">
      <c r="A350" s="29">
        <v>42880</v>
      </c>
    </row>
    <row r="351" spans="1:1">
      <c r="A351" s="29">
        <v>42880</v>
      </c>
    </row>
    <row r="352" spans="1:1">
      <c r="A352" s="29">
        <v>42880</v>
      </c>
    </row>
    <row r="353" spans="1:1">
      <c r="A353" s="29">
        <v>42880</v>
      </c>
    </row>
    <row r="354" spans="1:1">
      <c r="A354" s="29">
        <v>42880</v>
      </c>
    </row>
    <row r="355" spans="1:1">
      <c r="A355" s="29">
        <v>42880</v>
      </c>
    </row>
    <row r="356" spans="1:1">
      <c r="A356" s="29">
        <v>42880</v>
      </c>
    </row>
    <row r="357" spans="1:1">
      <c r="A357" s="29">
        <v>42880</v>
      </c>
    </row>
    <row r="358" spans="1:1">
      <c r="A358" s="29">
        <v>42880</v>
      </c>
    </row>
    <row r="359" spans="1:1">
      <c r="A359" s="29">
        <v>42880</v>
      </c>
    </row>
    <row r="360" spans="1:1">
      <c r="A360" s="29">
        <v>42880</v>
      </c>
    </row>
    <row r="361" spans="1:1">
      <c r="A361" s="29">
        <v>42880</v>
      </c>
    </row>
    <row r="362" spans="1:1">
      <c r="A362" s="29">
        <v>42880</v>
      </c>
    </row>
    <row r="363" spans="1:1">
      <c r="A363" s="29">
        <v>42880</v>
      </c>
    </row>
    <row r="364" spans="1:1">
      <c r="A364" s="29">
        <v>42880</v>
      </c>
    </row>
    <row r="365" spans="1:1">
      <c r="A365" s="29">
        <v>42880</v>
      </c>
    </row>
    <row r="366" spans="1:1">
      <c r="A366" s="29">
        <v>42880</v>
      </c>
    </row>
    <row r="367" spans="1:1">
      <c r="A367" s="29">
        <v>42880</v>
      </c>
    </row>
    <row r="368" spans="1:1">
      <c r="A368" s="29">
        <v>42880</v>
      </c>
    </row>
    <row r="369" spans="1:1">
      <c r="A369" s="29">
        <v>42880</v>
      </c>
    </row>
    <row r="370" spans="1:1">
      <c r="A370" s="29">
        <v>42880</v>
      </c>
    </row>
    <row r="371" spans="1:1">
      <c r="A371" s="29">
        <v>42880</v>
      </c>
    </row>
    <row r="372" spans="1:1">
      <c r="A372" s="29">
        <v>42880</v>
      </c>
    </row>
    <row r="373" spans="1:1">
      <c r="A373" s="29">
        <v>42880</v>
      </c>
    </row>
    <row r="374" spans="1:1">
      <c r="A374" s="29">
        <v>42880</v>
      </c>
    </row>
    <row r="375" spans="1:1">
      <c r="A375" s="29">
        <v>42880</v>
      </c>
    </row>
    <row r="376" spans="1:1">
      <c r="A376" s="29">
        <v>42880</v>
      </c>
    </row>
    <row r="377" spans="1:1">
      <c r="A377" s="29">
        <v>42880</v>
      </c>
    </row>
    <row r="378" spans="1:1">
      <c r="A378" s="29">
        <v>42880</v>
      </c>
    </row>
    <row r="379" spans="1:1">
      <c r="A379" s="29">
        <v>42880</v>
      </c>
    </row>
    <row r="380" spans="1:1">
      <c r="A380" s="29">
        <v>42880</v>
      </c>
    </row>
    <row r="381" spans="1:1">
      <c r="A381" s="29">
        <v>42880</v>
      </c>
    </row>
    <row r="382" spans="1:1">
      <c r="A382" s="29">
        <v>42880</v>
      </c>
    </row>
    <row r="383" spans="1:1">
      <c r="A383" s="29">
        <v>42880</v>
      </c>
    </row>
    <row r="384" spans="1:1">
      <c r="A384" s="29">
        <v>42880</v>
      </c>
    </row>
    <row r="385" spans="1:1">
      <c r="A385" s="29">
        <v>42880</v>
      </c>
    </row>
    <row r="386" spans="1:1">
      <c r="A386" s="29">
        <v>42880</v>
      </c>
    </row>
    <row r="387" spans="1:1">
      <c r="A387" s="29">
        <v>42880</v>
      </c>
    </row>
    <row r="388" spans="1:1">
      <c r="A388" s="29">
        <v>42880</v>
      </c>
    </row>
    <row r="389" spans="1:1">
      <c r="A389" s="29">
        <v>42880</v>
      </c>
    </row>
    <row r="390" spans="1:1">
      <c r="A390" s="29">
        <v>42880</v>
      </c>
    </row>
    <row r="391" spans="1:1">
      <c r="A391" s="29">
        <v>42880</v>
      </c>
    </row>
    <row r="392" spans="1:1">
      <c r="A392" s="29">
        <v>42880</v>
      </c>
    </row>
    <row r="393" spans="1:1">
      <c r="A393" s="29">
        <v>42880</v>
      </c>
    </row>
    <row r="394" spans="1:1">
      <c r="A394" s="29">
        <v>42880</v>
      </c>
    </row>
    <row r="395" spans="1:1">
      <c r="A395" s="29">
        <v>42880</v>
      </c>
    </row>
    <row r="396" spans="1:1">
      <c r="A396" s="29">
        <v>42880</v>
      </c>
    </row>
    <row r="397" spans="1:1">
      <c r="A397" s="29">
        <v>42880</v>
      </c>
    </row>
    <row r="398" spans="1:1">
      <c r="A398" s="29">
        <v>42880</v>
      </c>
    </row>
    <row r="399" spans="1:1">
      <c r="A399" s="29">
        <v>42880</v>
      </c>
    </row>
    <row r="400" spans="1:1">
      <c r="A400" s="29">
        <v>42880</v>
      </c>
    </row>
    <row r="401" spans="1:1">
      <c r="A401" s="29">
        <v>42880</v>
      </c>
    </row>
    <row r="402" spans="1:1">
      <c r="A402" s="29">
        <v>42880</v>
      </c>
    </row>
    <row r="403" spans="1:1">
      <c r="A403" s="29">
        <v>42880</v>
      </c>
    </row>
    <row r="404" spans="1:1">
      <c r="A404" s="29">
        <v>42880</v>
      </c>
    </row>
    <row r="405" spans="1:1">
      <c r="A405" s="29">
        <v>42880</v>
      </c>
    </row>
    <row r="406" spans="1:1">
      <c r="A406" s="29">
        <v>42880</v>
      </c>
    </row>
    <row r="407" spans="1:1">
      <c r="A407" s="29">
        <v>42880</v>
      </c>
    </row>
    <row r="408" spans="1:1">
      <c r="A408" s="29">
        <v>42880</v>
      </c>
    </row>
    <row r="409" spans="1:1">
      <c r="A409" s="29">
        <v>42880</v>
      </c>
    </row>
    <row r="410" spans="1:1">
      <c r="A410" s="29">
        <v>42880</v>
      </c>
    </row>
    <row r="411" spans="1:1">
      <c r="A411" s="29">
        <v>42880</v>
      </c>
    </row>
    <row r="412" spans="1:1">
      <c r="A412" s="29">
        <v>42880</v>
      </c>
    </row>
    <row r="413" spans="1:1">
      <c r="A413" s="29">
        <v>42880</v>
      </c>
    </row>
    <row r="414" spans="1:1">
      <c r="A414" s="29">
        <v>42880</v>
      </c>
    </row>
    <row r="415" spans="1:1">
      <c r="A415" s="29">
        <v>42880</v>
      </c>
    </row>
    <row r="416" spans="1:1">
      <c r="A416" s="29">
        <v>42880</v>
      </c>
    </row>
    <row r="417" spans="1:1">
      <c r="A417" s="29">
        <v>42880</v>
      </c>
    </row>
    <row r="418" spans="1:1">
      <c r="A418" s="29">
        <v>42880</v>
      </c>
    </row>
    <row r="419" spans="1:1">
      <c r="A419" s="29">
        <v>42880</v>
      </c>
    </row>
    <row r="420" spans="1:1">
      <c r="A420" s="29">
        <v>42880</v>
      </c>
    </row>
    <row r="421" spans="1:1">
      <c r="A421" s="29">
        <v>42880</v>
      </c>
    </row>
    <row r="422" spans="1:1">
      <c r="A422" s="29">
        <v>42880</v>
      </c>
    </row>
    <row r="423" spans="1:1">
      <c r="A423" s="29">
        <v>42880</v>
      </c>
    </row>
    <row r="424" spans="1:1">
      <c r="A424" s="29">
        <v>42880</v>
      </c>
    </row>
    <row r="425" spans="1:1">
      <c r="A425" s="29">
        <v>42880</v>
      </c>
    </row>
    <row r="426" spans="1:1">
      <c r="A426" s="29">
        <v>42880</v>
      </c>
    </row>
    <row r="427" spans="1:1">
      <c r="A427" s="29">
        <v>42880</v>
      </c>
    </row>
    <row r="428" spans="1:1">
      <c r="A428" s="29">
        <v>42880</v>
      </c>
    </row>
    <row r="429" spans="1:1">
      <c r="A429" s="29">
        <v>42880</v>
      </c>
    </row>
    <row r="430" spans="1:1">
      <c r="A430" s="29">
        <v>42880</v>
      </c>
    </row>
    <row r="431" spans="1:1">
      <c r="A431" s="29">
        <v>42880</v>
      </c>
    </row>
    <row r="432" spans="1:1">
      <c r="A432" s="29">
        <v>42880</v>
      </c>
    </row>
    <row r="433" spans="1:1">
      <c r="A433" s="29">
        <v>42880</v>
      </c>
    </row>
    <row r="434" spans="1:1">
      <c r="A434" s="29">
        <v>42880</v>
      </c>
    </row>
    <row r="435" spans="1:1">
      <c r="A435" s="29">
        <v>42880</v>
      </c>
    </row>
    <row r="436" spans="1:1">
      <c r="A436" s="29">
        <v>42880</v>
      </c>
    </row>
    <row r="437" spans="1:1">
      <c r="A437" s="29">
        <v>42880</v>
      </c>
    </row>
    <row r="438" spans="1:1">
      <c r="A438" s="29">
        <v>42880</v>
      </c>
    </row>
    <row r="439" spans="1:1">
      <c r="A439" s="29">
        <v>42880</v>
      </c>
    </row>
    <row r="440" spans="1:1">
      <c r="A440" s="29">
        <v>42880</v>
      </c>
    </row>
    <row r="441" spans="1:1">
      <c r="A441" s="29">
        <v>42880</v>
      </c>
    </row>
    <row r="442" spans="1:1">
      <c r="A442" s="29">
        <v>42880</v>
      </c>
    </row>
    <row r="443" spans="1:1">
      <c r="A443" s="29">
        <v>42880</v>
      </c>
    </row>
    <row r="444" spans="1:1">
      <c r="A444" s="29">
        <v>42880</v>
      </c>
    </row>
    <row r="445" spans="1:1">
      <c r="A445" s="29">
        <v>42880</v>
      </c>
    </row>
    <row r="446" spans="1:1">
      <c r="A446" s="29">
        <v>42880</v>
      </c>
    </row>
    <row r="447" spans="1:1">
      <c r="A447" s="29">
        <v>42880</v>
      </c>
    </row>
    <row r="448" spans="1:1">
      <c r="A448" s="29">
        <v>42880</v>
      </c>
    </row>
    <row r="449" spans="1:1">
      <c r="A449" s="29">
        <v>42880</v>
      </c>
    </row>
    <row r="450" spans="1:1">
      <c r="A450" s="29">
        <v>42880</v>
      </c>
    </row>
    <row r="451" spans="1:1">
      <c r="A451" s="29">
        <v>42880</v>
      </c>
    </row>
    <row r="452" spans="1:1">
      <c r="A452" s="29">
        <v>42880</v>
      </c>
    </row>
    <row r="453" spans="1:1">
      <c r="A453" s="29">
        <v>42880</v>
      </c>
    </row>
    <row r="454" spans="1:1">
      <c r="A454" s="29">
        <v>42880</v>
      </c>
    </row>
    <row r="455" spans="1:1">
      <c r="A455" s="29">
        <v>42880</v>
      </c>
    </row>
    <row r="456" spans="1:1">
      <c r="A456" s="29">
        <v>42880</v>
      </c>
    </row>
    <row r="457" spans="1:1">
      <c r="A457" s="29">
        <v>42880</v>
      </c>
    </row>
    <row r="458" spans="1:1">
      <c r="A458" s="29">
        <v>42880</v>
      </c>
    </row>
    <row r="459" spans="1:1">
      <c r="A459" s="29">
        <v>42880</v>
      </c>
    </row>
    <row r="460" spans="1:1">
      <c r="A460" s="29">
        <v>42880</v>
      </c>
    </row>
    <row r="461" spans="1:1">
      <c r="A461" s="29">
        <v>42880</v>
      </c>
    </row>
    <row r="462" spans="1:1">
      <c r="A462" s="29">
        <v>42880</v>
      </c>
    </row>
    <row r="463" spans="1:1">
      <c r="A463" s="29">
        <v>42880</v>
      </c>
    </row>
    <row r="464" spans="1:1">
      <c r="A464" s="29">
        <v>42880</v>
      </c>
    </row>
    <row r="465" spans="1:1">
      <c r="A465" s="29">
        <v>42880</v>
      </c>
    </row>
    <row r="466" spans="1:1">
      <c r="A466" s="29">
        <v>42880</v>
      </c>
    </row>
    <row r="467" spans="1:1">
      <c r="A467" s="29">
        <v>42880</v>
      </c>
    </row>
    <row r="468" spans="1:1">
      <c r="A468" s="29">
        <v>42880</v>
      </c>
    </row>
    <row r="469" spans="1:1">
      <c r="A469" s="29">
        <v>42880</v>
      </c>
    </row>
    <row r="470" spans="1:1">
      <c r="A470" s="29">
        <v>42880</v>
      </c>
    </row>
    <row r="471" spans="1:1">
      <c r="A471" s="29">
        <v>42880</v>
      </c>
    </row>
    <row r="472" spans="1:1">
      <c r="A472" s="29">
        <v>42880</v>
      </c>
    </row>
    <row r="473" spans="1:1">
      <c r="A473" s="29">
        <v>42880</v>
      </c>
    </row>
    <row r="474" spans="1:1">
      <c r="A474" s="29">
        <v>42880</v>
      </c>
    </row>
    <row r="475" spans="1:1">
      <c r="A475" s="29">
        <v>42880</v>
      </c>
    </row>
    <row r="476" spans="1:1">
      <c r="A476" s="29">
        <v>42880</v>
      </c>
    </row>
    <row r="477" spans="1:1">
      <c r="A477" s="29">
        <v>42880</v>
      </c>
    </row>
    <row r="478" spans="1:1">
      <c r="A478" s="29">
        <v>42880</v>
      </c>
    </row>
    <row r="479" spans="1:1">
      <c r="A479" s="29">
        <v>42880</v>
      </c>
    </row>
    <row r="480" spans="1:1">
      <c r="A480" s="29">
        <v>42880</v>
      </c>
    </row>
    <row r="481" spans="1:1">
      <c r="A481" s="29">
        <v>42880</v>
      </c>
    </row>
    <row r="482" spans="1:1">
      <c r="A482" s="29">
        <v>42880</v>
      </c>
    </row>
    <row r="483" spans="1:1">
      <c r="A483" s="29">
        <v>42880</v>
      </c>
    </row>
    <row r="484" spans="1:1">
      <c r="A484" s="29">
        <v>42880</v>
      </c>
    </row>
    <row r="485" spans="1:1">
      <c r="A485" s="29">
        <v>42880</v>
      </c>
    </row>
    <row r="486" spans="1:1">
      <c r="A486" s="29">
        <v>42880</v>
      </c>
    </row>
    <row r="487" spans="1:1">
      <c r="A487" s="29">
        <v>42880</v>
      </c>
    </row>
    <row r="488" spans="1:1">
      <c r="A488" s="29">
        <v>42880</v>
      </c>
    </row>
    <row r="489" spans="1:1">
      <c r="A489" s="29">
        <v>42880</v>
      </c>
    </row>
    <row r="490" spans="1:1">
      <c r="A490" s="29">
        <v>42880</v>
      </c>
    </row>
    <row r="491" spans="1:1">
      <c r="A491" s="29">
        <v>42880</v>
      </c>
    </row>
    <row r="492" spans="1:1">
      <c r="A492" s="29">
        <v>42880</v>
      </c>
    </row>
    <row r="493" spans="1:1">
      <c r="A493" s="29">
        <v>42880</v>
      </c>
    </row>
    <row r="494" spans="1:1">
      <c r="A494" s="29">
        <v>42880</v>
      </c>
    </row>
    <row r="495" spans="1:1">
      <c r="A495" s="29">
        <v>42880</v>
      </c>
    </row>
    <row r="496" spans="1:1">
      <c r="A496" s="29">
        <v>42880</v>
      </c>
    </row>
    <row r="497" spans="1:1">
      <c r="A497" s="29">
        <v>42880</v>
      </c>
    </row>
    <row r="498" spans="1:1">
      <c r="A498" s="29">
        <v>42880</v>
      </c>
    </row>
    <row r="499" spans="1:1">
      <c r="A499" s="29">
        <v>42880</v>
      </c>
    </row>
    <row r="500" spans="1:1">
      <c r="A500" s="29">
        <v>42880</v>
      </c>
    </row>
    <row r="501" spans="1:1">
      <c r="A501" s="29">
        <v>42880</v>
      </c>
    </row>
    <row r="502" spans="1:1">
      <c r="A502" s="29">
        <v>42880</v>
      </c>
    </row>
    <row r="503" spans="1:1">
      <c r="A503" s="29">
        <v>42880</v>
      </c>
    </row>
    <row r="504" spans="1:1">
      <c r="A504" s="29">
        <v>42880</v>
      </c>
    </row>
    <row r="505" spans="1:1">
      <c r="A505" s="29">
        <v>42880</v>
      </c>
    </row>
    <row r="506" spans="1:1">
      <c r="A506" s="29">
        <v>42880</v>
      </c>
    </row>
    <row r="507" spans="1:1">
      <c r="A507" s="29">
        <v>42880</v>
      </c>
    </row>
    <row r="508" spans="1:1">
      <c r="A508" s="29">
        <v>42880</v>
      </c>
    </row>
    <row r="509" spans="1:1">
      <c r="A509" s="29">
        <v>42880</v>
      </c>
    </row>
    <row r="510" spans="1:1">
      <c r="A510" s="29">
        <v>42880</v>
      </c>
    </row>
    <row r="511" spans="1:1">
      <c r="A511" s="29">
        <v>42880</v>
      </c>
    </row>
    <row r="512" spans="1:1">
      <c r="A512" s="29">
        <v>42880</v>
      </c>
    </row>
    <row r="513" spans="1:1">
      <c r="A513" s="29">
        <v>42880</v>
      </c>
    </row>
    <row r="514" spans="1:1">
      <c r="A514" s="29">
        <v>42880</v>
      </c>
    </row>
    <row r="515" spans="1:1">
      <c r="A515" s="29">
        <v>42880</v>
      </c>
    </row>
    <row r="516" spans="1:1">
      <c r="A516" s="29">
        <v>42880</v>
      </c>
    </row>
    <row r="517" spans="1:1">
      <c r="A517" s="29">
        <v>42880</v>
      </c>
    </row>
    <row r="518" spans="1:1">
      <c r="A518" s="29">
        <v>42880</v>
      </c>
    </row>
    <row r="519" spans="1:1">
      <c r="A519" s="29">
        <v>42880</v>
      </c>
    </row>
    <row r="520" spans="1:1">
      <c r="A520" s="29">
        <v>42880</v>
      </c>
    </row>
    <row r="521" spans="1:1">
      <c r="A521" s="29">
        <v>42880</v>
      </c>
    </row>
    <row r="522" spans="1:1">
      <c r="A522" s="29">
        <v>42880</v>
      </c>
    </row>
    <row r="523" spans="1:1">
      <c r="A523" s="29">
        <v>42880</v>
      </c>
    </row>
    <row r="524" spans="1:1">
      <c r="A524" s="29">
        <v>42880</v>
      </c>
    </row>
    <row r="525" spans="1:1">
      <c r="A525" s="29">
        <v>42880</v>
      </c>
    </row>
    <row r="526" spans="1:1">
      <c r="A526" s="29">
        <v>42880</v>
      </c>
    </row>
    <row r="527" spans="1:1">
      <c r="A527" s="29">
        <v>42880</v>
      </c>
    </row>
    <row r="528" spans="1:1">
      <c r="A528" s="29">
        <v>42880</v>
      </c>
    </row>
    <row r="529" spans="1:1">
      <c r="A529" s="29">
        <v>42880</v>
      </c>
    </row>
    <row r="530" spans="1:1">
      <c r="A530" s="29">
        <v>42880</v>
      </c>
    </row>
    <row r="531" spans="1:1">
      <c r="A531" s="29">
        <v>42880</v>
      </c>
    </row>
    <row r="532" spans="1:1">
      <c r="A532" s="29">
        <v>42880</v>
      </c>
    </row>
    <row r="533" spans="1:1">
      <c r="A533" s="29">
        <v>42880</v>
      </c>
    </row>
    <row r="534" spans="1:1">
      <c r="A534" s="29">
        <v>42880</v>
      </c>
    </row>
    <row r="535" spans="1:1">
      <c r="A535" s="29">
        <v>42880</v>
      </c>
    </row>
    <row r="536" spans="1:1">
      <c r="A536" s="29">
        <v>42880</v>
      </c>
    </row>
    <row r="537" spans="1:1">
      <c r="A537" s="29">
        <v>42880</v>
      </c>
    </row>
    <row r="538" spans="1:1">
      <c r="A538" s="29">
        <v>42880</v>
      </c>
    </row>
    <row r="539" spans="1:1">
      <c r="A539" s="29">
        <v>42880</v>
      </c>
    </row>
    <row r="540" spans="1:1">
      <c r="A540" s="29">
        <v>42880</v>
      </c>
    </row>
    <row r="541" spans="1:1">
      <c r="A541" s="29">
        <v>42880</v>
      </c>
    </row>
    <row r="542" spans="1:1">
      <c r="A542" s="29">
        <v>42880</v>
      </c>
    </row>
    <row r="543" spans="1:1">
      <c r="A543" s="29">
        <v>42880</v>
      </c>
    </row>
    <row r="544" spans="1:1">
      <c r="A544" s="29">
        <v>42880</v>
      </c>
    </row>
    <row r="545" spans="1:1">
      <c r="A545" s="29">
        <v>42880</v>
      </c>
    </row>
    <row r="546" spans="1:1">
      <c r="A546" s="29">
        <v>42880</v>
      </c>
    </row>
    <row r="547" spans="1:1">
      <c r="A547" s="29">
        <v>42880</v>
      </c>
    </row>
    <row r="548" spans="1:1">
      <c r="A548" s="29">
        <v>42880</v>
      </c>
    </row>
    <row r="549" spans="1:1">
      <c r="A549" s="29">
        <v>42880</v>
      </c>
    </row>
    <row r="550" spans="1:1">
      <c r="A550" s="29">
        <v>42880</v>
      </c>
    </row>
    <row r="551" spans="1:1">
      <c r="A551" s="29">
        <v>42880</v>
      </c>
    </row>
    <row r="552" spans="1:1">
      <c r="A552" s="29">
        <v>42880</v>
      </c>
    </row>
    <row r="553" spans="1:1">
      <c r="A553" s="29">
        <v>42880</v>
      </c>
    </row>
    <row r="554" spans="1:1">
      <c r="A554" s="29">
        <v>42880</v>
      </c>
    </row>
    <row r="555" spans="1:1">
      <c r="A555" s="29">
        <v>42880</v>
      </c>
    </row>
    <row r="556" spans="1:1">
      <c r="A556" s="29">
        <v>42880</v>
      </c>
    </row>
    <row r="557" spans="1:1">
      <c r="A557" s="29">
        <v>42880</v>
      </c>
    </row>
    <row r="558" spans="1:1">
      <c r="A558" s="29">
        <v>42880</v>
      </c>
    </row>
    <row r="559" spans="1:1">
      <c r="A559" s="29">
        <v>42880</v>
      </c>
    </row>
    <row r="560" spans="1:1">
      <c r="A560" s="29">
        <v>42880</v>
      </c>
    </row>
    <row r="561" spans="1:1">
      <c r="A561" s="29">
        <v>42880</v>
      </c>
    </row>
    <row r="562" spans="1:1">
      <c r="A562" s="29">
        <v>42880</v>
      </c>
    </row>
    <row r="563" spans="1:1">
      <c r="A563" s="29">
        <v>42880</v>
      </c>
    </row>
    <row r="564" spans="1:1">
      <c r="A564" s="29">
        <v>42880</v>
      </c>
    </row>
    <row r="565" spans="1:1">
      <c r="A565" s="29">
        <v>42880</v>
      </c>
    </row>
    <row r="566" spans="1:1">
      <c r="A566" s="29">
        <v>42880</v>
      </c>
    </row>
    <row r="567" spans="1:1">
      <c r="A567" s="29">
        <v>42880</v>
      </c>
    </row>
    <row r="568" spans="1:1">
      <c r="A568" s="29">
        <v>42880</v>
      </c>
    </row>
    <row r="569" spans="1:1">
      <c r="A569" s="29">
        <v>42880</v>
      </c>
    </row>
    <row r="570" spans="1:1">
      <c r="A570" s="29">
        <v>42880</v>
      </c>
    </row>
    <row r="571" spans="1:1">
      <c r="A571" s="29">
        <v>42880</v>
      </c>
    </row>
    <row r="572" spans="1:1">
      <c r="A572" s="29">
        <v>42880</v>
      </c>
    </row>
    <row r="573" spans="1:1">
      <c r="A573" s="29">
        <v>42880</v>
      </c>
    </row>
    <row r="574" spans="1:1">
      <c r="A574" s="29">
        <v>42880</v>
      </c>
    </row>
    <row r="575" spans="1:1">
      <c r="A575" s="29">
        <v>42880</v>
      </c>
    </row>
    <row r="576" spans="1:1">
      <c r="A576" s="29">
        <v>42880</v>
      </c>
    </row>
    <row r="577" spans="1:1">
      <c r="A577" s="29">
        <v>42880</v>
      </c>
    </row>
    <row r="578" spans="1:1">
      <c r="A578" s="29">
        <v>42880</v>
      </c>
    </row>
    <row r="579" spans="1:1">
      <c r="A579" s="29">
        <v>42880</v>
      </c>
    </row>
    <row r="580" spans="1:1">
      <c r="A580" s="29">
        <v>42880</v>
      </c>
    </row>
    <row r="581" spans="1:1">
      <c r="A581" s="29">
        <v>42880</v>
      </c>
    </row>
    <row r="582" spans="1:1">
      <c r="A582" s="29">
        <v>42880</v>
      </c>
    </row>
    <row r="583" spans="1:1">
      <c r="A583" s="29">
        <v>42880</v>
      </c>
    </row>
    <row r="584" spans="1:1">
      <c r="A584" s="29">
        <v>42880</v>
      </c>
    </row>
    <row r="585" spans="1:1">
      <c r="A585" s="29">
        <v>42880</v>
      </c>
    </row>
    <row r="586" spans="1:1">
      <c r="A586" s="29">
        <v>42880</v>
      </c>
    </row>
    <row r="587" spans="1:1">
      <c r="A587" s="29">
        <v>42880</v>
      </c>
    </row>
    <row r="588" spans="1:1">
      <c r="A588" s="29">
        <v>42880</v>
      </c>
    </row>
    <row r="589" spans="1:1">
      <c r="A589" s="29">
        <v>42880</v>
      </c>
    </row>
    <row r="590" spans="1:1">
      <c r="A590" s="29">
        <v>42880</v>
      </c>
    </row>
    <row r="591" spans="1:1">
      <c r="A591" s="29">
        <v>42880</v>
      </c>
    </row>
    <row r="592" spans="1:1">
      <c r="A592" s="29">
        <v>42880</v>
      </c>
    </row>
    <row r="593" spans="1:1">
      <c r="A593" s="29">
        <v>42880</v>
      </c>
    </row>
    <row r="594" spans="1:1">
      <c r="A594" s="29">
        <v>42880</v>
      </c>
    </row>
    <row r="595" spans="1:1">
      <c r="A595" s="29">
        <v>42880</v>
      </c>
    </row>
    <row r="596" spans="1:1">
      <c r="A596" s="29">
        <v>42880</v>
      </c>
    </row>
    <row r="597" spans="1:1">
      <c r="A597" s="29">
        <v>42880</v>
      </c>
    </row>
    <row r="598" spans="1:1">
      <c r="A598" s="29">
        <v>42880</v>
      </c>
    </row>
    <row r="599" spans="1:1">
      <c r="A599" s="29">
        <v>42880</v>
      </c>
    </row>
    <row r="600" spans="1:1">
      <c r="A600" s="29">
        <v>42880</v>
      </c>
    </row>
    <row r="601" spans="1:1">
      <c r="A601" s="29">
        <v>42880</v>
      </c>
    </row>
    <row r="602" spans="1:1">
      <c r="A602" s="29">
        <v>42880</v>
      </c>
    </row>
    <row r="603" spans="1:1">
      <c r="A603" s="29">
        <v>42880</v>
      </c>
    </row>
    <row r="604" spans="1:1">
      <c r="A604" s="29">
        <v>42880</v>
      </c>
    </row>
    <row r="605" spans="1:1">
      <c r="A605" s="29">
        <v>42880</v>
      </c>
    </row>
    <row r="606" spans="1:1">
      <c r="A606" s="29">
        <v>42880</v>
      </c>
    </row>
    <row r="607" spans="1:1">
      <c r="A607" s="29">
        <v>42880</v>
      </c>
    </row>
    <row r="608" spans="1:1">
      <c r="A608" s="29">
        <v>42880</v>
      </c>
    </row>
    <row r="609" spans="1:1">
      <c r="A609" s="29">
        <v>42880</v>
      </c>
    </row>
    <row r="610" spans="1:1">
      <c r="A610" s="29">
        <v>42880</v>
      </c>
    </row>
    <row r="611" spans="1:1">
      <c r="A611" s="29">
        <v>42880</v>
      </c>
    </row>
    <row r="612" spans="1:1">
      <c r="A612" s="29">
        <v>42880</v>
      </c>
    </row>
    <row r="613" spans="1:1">
      <c r="A613" s="29">
        <v>42880</v>
      </c>
    </row>
    <row r="614" spans="1:1">
      <c r="A614" s="29">
        <v>42880</v>
      </c>
    </row>
    <row r="615" spans="1:1">
      <c r="A615" s="29">
        <v>42880</v>
      </c>
    </row>
    <row r="616" spans="1:1">
      <c r="A616" s="29">
        <v>42880</v>
      </c>
    </row>
    <row r="617" spans="1:1">
      <c r="A617" s="29">
        <v>42880</v>
      </c>
    </row>
    <row r="618" spans="1:1">
      <c r="A618" s="29">
        <v>42880</v>
      </c>
    </row>
    <row r="619" spans="1:1">
      <c r="A619" s="29">
        <v>42880</v>
      </c>
    </row>
    <row r="620" spans="1:1">
      <c r="A620" s="29">
        <v>42880</v>
      </c>
    </row>
    <row r="621" spans="1:1">
      <c r="A621" s="29">
        <v>42880</v>
      </c>
    </row>
    <row r="622" spans="1:1">
      <c r="A622" s="29">
        <v>42880</v>
      </c>
    </row>
    <row r="623" spans="1:1">
      <c r="A623" s="29">
        <v>42880</v>
      </c>
    </row>
    <row r="624" spans="1:1">
      <c r="A624" s="29">
        <v>42880</v>
      </c>
    </row>
    <row r="625" spans="1:1">
      <c r="A625" s="29">
        <v>42880</v>
      </c>
    </row>
    <row r="626" spans="1:1">
      <c r="A626" s="29">
        <v>42880</v>
      </c>
    </row>
    <row r="627" spans="1:1">
      <c r="A627" s="29">
        <v>42880</v>
      </c>
    </row>
    <row r="628" spans="1:1">
      <c r="A628" s="29">
        <v>42880</v>
      </c>
    </row>
    <row r="629" spans="1:1">
      <c r="A629" s="29">
        <v>42880</v>
      </c>
    </row>
    <row r="630" spans="1:1">
      <c r="A630" s="29">
        <v>42880</v>
      </c>
    </row>
    <row r="631" spans="1:1">
      <c r="A631" s="29">
        <v>42880</v>
      </c>
    </row>
    <row r="632" spans="1:1">
      <c r="A632" s="29">
        <v>42880</v>
      </c>
    </row>
    <row r="633" spans="1:1">
      <c r="A633" s="29">
        <v>42880</v>
      </c>
    </row>
    <row r="634" spans="1:1">
      <c r="A634" s="29">
        <v>42880</v>
      </c>
    </row>
    <row r="635" spans="1:1">
      <c r="A635" s="29">
        <v>42880</v>
      </c>
    </row>
    <row r="636" spans="1:1">
      <c r="A636" s="29">
        <v>42880</v>
      </c>
    </row>
    <row r="637" spans="1:1">
      <c r="A637" s="29">
        <v>42880</v>
      </c>
    </row>
    <row r="638" spans="1:1">
      <c r="A638" s="29">
        <v>42880</v>
      </c>
    </row>
    <row r="639" spans="1:1">
      <c r="A639" s="29">
        <v>42880</v>
      </c>
    </row>
    <row r="640" spans="1:1">
      <c r="A640" s="29">
        <v>42880</v>
      </c>
    </row>
    <row r="641" spans="1:1">
      <c r="A641" s="29">
        <v>42880</v>
      </c>
    </row>
    <row r="642" spans="1:1">
      <c r="A642" s="29">
        <v>42880</v>
      </c>
    </row>
    <row r="643" spans="1:1">
      <c r="A643" s="29">
        <v>42880</v>
      </c>
    </row>
    <row r="644" spans="1:1">
      <c r="A644" s="29">
        <v>42880</v>
      </c>
    </row>
    <row r="645" spans="1:1">
      <c r="A645" s="29">
        <v>42880</v>
      </c>
    </row>
    <row r="646" spans="1:1">
      <c r="A646" s="29">
        <v>42880</v>
      </c>
    </row>
    <row r="647" spans="1:1">
      <c r="A647" s="29">
        <v>42880</v>
      </c>
    </row>
    <row r="648" spans="1:1">
      <c r="A648" s="29">
        <v>42880</v>
      </c>
    </row>
    <row r="649" spans="1:1">
      <c r="A649" s="29">
        <v>42880</v>
      </c>
    </row>
    <row r="650" spans="1:1">
      <c r="A650" s="29">
        <v>42880</v>
      </c>
    </row>
    <row r="651" spans="1:1">
      <c r="A651" s="29">
        <v>42880</v>
      </c>
    </row>
    <row r="652" spans="1:1">
      <c r="A652" s="29">
        <v>42880</v>
      </c>
    </row>
    <row r="653" spans="1:1">
      <c r="A653" s="29">
        <v>42880</v>
      </c>
    </row>
    <row r="654" spans="1:1">
      <c r="A654" s="29">
        <v>42880</v>
      </c>
    </row>
    <row r="655" spans="1:1">
      <c r="A655" s="29">
        <v>42880</v>
      </c>
    </row>
    <row r="656" spans="1:1">
      <c r="A656" s="29">
        <v>42880</v>
      </c>
    </row>
    <row r="657" spans="1:1">
      <c r="A657" s="29">
        <v>42880</v>
      </c>
    </row>
    <row r="658" spans="1:1">
      <c r="A658" s="29">
        <v>42880</v>
      </c>
    </row>
    <row r="659" spans="1:1">
      <c r="A659" s="29">
        <v>42880</v>
      </c>
    </row>
    <row r="660" spans="1:1">
      <c r="A660" s="29">
        <v>42880</v>
      </c>
    </row>
    <row r="661" spans="1:1">
      <c r="A661" s="29">
        <v>42880</v>
      </c>
    </row>
    <row r="662" spans="1:1">
      <c r="A662" s="29">
        <v>42880</v>
      </c>
    </row>
    <row r="663" spans="1:1">
      <c r="A663" s="29">
        <v>42880</v>
      </c>
    </row>
    <row r="664" spans="1:1">
      <c r="A664" s="29">
        <v>42880</v>
      </c>
    </row>
    <row r="665" spans="1:1">
      <c r="A665" s="29">
        <v>42880</v>
      </c>
    </row>
    <row r="666" spans="1:1">
      <c r="A666" s="29">
        <v>42880</v>
      </c>
    </row>
    <row r="667" spans="1:1">
      <c r="A667" s="29">
        <v>42880</v>
      </c>
    </row>
    <row r="668" spans="1:1">
      <c r="A668" s="29">
        <v>42880</v>
      </c>
    </row>
    <row r="669" spans="1:1">
      <c r="A669" s="29">
        <v>42880</v>
      </c>
    </row>
  </sheetData>
  <mergeCells count="80">
    <mergeCell ref="M1:S1"/>
    <mergeCell ref="K1:L1"/>
    <mergeCell ref="B2:B10"/>
    <mergeCell ref="H2:H10"/>
    <mergeCell ref="I2:I10"/>
    <mergeCell ref="J2:J10"/>
    <mergeCell ref="K2:L21"/>
    <mergeCell ref="B11:B19"/>
    <mergeCell ref="H11:H19"/>
    <mergeCell ref="I11:I19"/>
    <mergeCell ref="J11:J19"/>
    <mergeCell ref="K22:L42"/>
    <mergeCell ref="B29:B37"/>
    <mergeCell ref="H29:H37"/>
    <mergeCell ref="I29:I37"/>
    <mergeCell ref="J29:J37"/>
    <mergeCell ref="B20:B28"/>
    <mergeCell ref="H20:H28"/>
    <mergeCell ref="I20:I28"/>
    <mergeCell ref="J20:J28"/>
    <mergeCell ref="B38:B46"/>
    <mergeCell ref="H38:H46"/>
    <mergeCell ref="I38:I46"/>
    <mergeCell ref="J38:J46"/>
    <mergeCell ref="B47:B55"/>
    <mergeCell ref="H47:H55"/>
    <mergeCell ref="I47:I55"/>
    <mergeCell ref="J47:J55"/>
    <mergeCell ref="B56:B64"/>
    <mergeCell ref="H56:H64"/>
    <mergeCell ref="I56:I64"/>
    <mergeCell ref="J56:J64"/>
    <mergeCell ref="B65:B73"/>
    <mergeCell ref="H65:H73"/>
    <mergeCell ref="I65:I73"/>
    <mergeCell ref="J65:J73"/>
    <mergeCell ref="B74:B82"/>
    <mergeCell ref="H74:H82"/>
    <mergeCell ref="I74:I82"/>
    <mergeCell ref="J74:J82"/>
    <mergeCell ref="B83:B91"/>
    <mergeCell ref="H83:H91"/>
    <mergeCell ref="I83:I91"/>
    <mergeCell ref="J83:J91"/>
    <mergeCell ref="B92:B100"/>
    <mergeCell ref="H92:H100"/>
    <mergeCell ref="I92:I100"/>
    <mergeCell ref="J92:J100"/>
    <mergeCell ref="B101:B109"/>
    <mergeCell ref="H101:H109"/>
    <mergeCell ref="I101:I109"/>
    <mergeCell ref="J101:J109"/>
    <mergeCell ref="B110:B118"/>
    <mergeCell ref="H110:H118"/>
    <mergeCell ref="I110:I118"/>
    <mergeCell ref="J110:J118"/>
    <mergeCell ref="B119:B127"/>
    <mergeCell ref="H119:H127"/>
    <mergeCell ref="I119:I127"/>
    <mergeCell ref="J119:J127"/>
    <mergeCell ref="B128:B136"/>
    <mergeCell ref="H128:H136"/>
    <mergeCell ref="I128:I136"/>
    <mergeCell ref="J128:J136"/>
    <mergeCell ref="B137:B145"/>
    <mergeCell ref="H137:H145"/>
    <mergeCell ref="I137:I145"/>
    <mergeCell ref="J137:J145"/>
    <mergeCell ref="B164:B172"/>
    <mergeCell ref="H164:H172"/>
    <mergeCell ref="I164:I172"/>
    <mergeCell ref="J164:J172"/>
    <mergeCell ref="B146:B154"/>
    <mergeCell ref="H146:H154"/>
    <mergeCell ref="I146:I154"/>
    <mergeCell ref="J146:J154"/>
    <mergeCell ref="B155:B163"/>
    <mergeCell ref="H155:H163"/>
    <mergeCell ref="I155:I163"/>
    <mergeCell ref="J155:J163"/>
  </mergeCells>
  <dataValidations count="1">
    <dataValidation type="list" allowBlank="1" showInputMessage="1" showErrorMessage="1" sqref="F2:F172">
      <formula1>$S$2:$S$3</formula1>
    </dataValidation>
  </dataValidation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dimension ref="A1:S172"/>
  <sheetViews>
    <sheetView topLeftCell="A166" zoomScale="70" zoomScaleNormal="70" workbookViewId="0">
      <selection activeCell="S2" sqref="M2:S172"/>
    </sheetView>
  </sheetViews>
  <sheetFormatPr baseColWidth="10" defaultRowHeight="15"/>
  <cols>
    <col min="1" max="1" width="11.42578125" style="28"/>
    <col min="2" max="3" width="23.140625" style="4" customWidth="1"/>
    <col min="4" max="4" width="20" style="5" customWidth="1"/>
    <col min="5" max="5" width="12.7109375" style="5" customWidth="1"/>
    <col min="6" max="6" width="3.42578125" style="4" customWidth="1"/>
    <col min="7" max="7" width="5" style="4" customWidth="1"/>
    <col min="8" max="8" width="21.140625" style="4" customWidth="1"/>
    <col min="9" max="10" width="3.42578125" style="4"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9" width="5.7109375" style="17" customWidth="1"/>
    <col min="20" max="16384" width="11.42578125" style="17"/>
  </cols>
  <sheetData>
    <row r="1" spans="1:19" ht="72.75" customHeight="1" thickBot="1">
      <c r="A1" s="30" t="s">
        <v>13</v>
      </c>
      <c r="B1" s="38" t="s">
        <v>0</v>
      </c>
      <c r="C1" s="38" t="s">
        <v>14</v>
      </c>
      <c r="D1" s="38" t="s">
        <v>1</v>
      </c>
      <c r="E1" s="38" t="s">
        <v>6</v>
      </c>
      <c r="F1" s="38" t="s">
        <v>9</v>
      </c>
      <c r="G1" s="38" t="s">
        <v>7</v>
      </c>
      <c r="H1" s="38" t="s">
        <v>8</v>
      </c>
      <c r="I1" s="38" t="s">
        <v>9</v>
      </c>
      <c r="J1" s="38" t="s">
        <v>5</v>
      </c>
      <c r="K1" s="88" t="s">
        <v>4</v>
      </c>
      <c r="L1" s="88"/>
      <c r="M1" s="109" t="s">
        <v>10</v>
      </c>
      <c r="N1" s="110"/>
      <c r="O1" s="110"/>
      <c r="P1" s="110"/>
      <c r="Q1" s="110"/>
      <c r="R1" s="110"/>
      <c r="S1" s="110"/>
    </row>
    <row r="2" spans="1:19" s="2" customFormat="1" ht="24.75" customHeight="1">
      <c r="A2" s="68">
        <v>43231</v>
      </c>
      <c r="B2" s="72"/>
      <c r="C2" s="45"/>
      <c r="D2" s="8"/>
      <c r="E2" s="49"/>
      <c r="F2" s="9"/>
      <c r="G2" s="13">
        <f>DATEDIF(E2,A2,"Y")</f>
        <v>118</v>
      </c>
      <c r="H2" s="74"/>
      <c r="I2" s="75"/>
      <c r="J2" s="75" t="str">
        <f>IF(MIN(G2:G10)&lt;1," ",IF(MIN(G2:G10)&lt;18,"J",IF(MIN(G2:G10)&lt;40,"S",IF(MIN(G2:G10)&lt;60,"V1","V2"))))</f>
        <v>V2</v>
      </c>
      <c r="K2" s="105" t="s">
        <v>12</v>
      </c>
      <c r="L2" s="106"/>
      <c r="M2" s="3">
        <v>6</v>
      </c>
      <c r="N2" s="23" t="str">
        <f>CONCATENATE(B38)</f>
        <v/>
      </c>
      <c r="O2" s="23" t="str">
        <f>CONCATENATE(H38)</f>
        <v>_x000D_
_x000D__x000D_
_x000D__x000D_
_x000D__x000D_
_x000D_</v>
      </c>
      <c r="P2" s="23" t="str">
        <f t="shared" ref="P2:Q2" si="0">CONCATENATE(I38)</f>
        <v>F</v>
      </c>
      <c r="Q2" s="23" t="str">
        <f t="shared" si="0"/>
        <v>V2</v>
      </c>
      <c r="R2" s="26" t="s">
        <v>11</v>
      </c>
      <c r="S2" s="28" t="s">
        <v>71</v>
      </c>
    </row>
    <row r="3" spans="1:19" s="2" customFormat="1" ht="24.75" customHeight="1">
      <c r="A3" s="68">
        <v>43231</v>
      </c>
      <c r="B3" s="73"/>
      <c r="C3" s="46"/>
      <c r="D3" s="8"/>
      <c r="E3" s="49"/>
      <c r="F3" s="9"/>
      <c r="G3" s="13">
        <f t="shared" ref="G3:G66" si="1">DATEDIF(E3,A3,"Y")</f>
        <v>118</v>
      </c>
      <c r="H3" s="74"/>
      <c r="I3" s="75"/>
      <c r="J3" s="75"/>
      <c r="K3" s="105"/>
      <c r="L3" s="106"/>
      <c r="M3" s="3">
        <v>7</v>
      </c>
      <c r="N3" s="23" t="str">
        <f>CONCATENATE(B47)</f>
        <v/>
      </c>
      <c r="O3" s="23" t="str">
        <f>CONCATENATE(H47)</f>
        <v>_x000D_
_x000D__x000D_
_x000D__x000D_
_x000D__x000D_
_x000D_</v>
      </c>
      <c r="P3" s="23" t="str">
        <f t="shared" ref="P3:Q3" si="2">CONCATENATE(I47)</f>
        <v>F</v>
      </c>
      <c r="Q3" s="23" t="str">
        <f t="shared" si="2"/>
        <v>V2</v>
      </c>
      <c r="R3" s="26" t="s">
        <v>11</v>
      </c>
      <c r="S3" s="28" t="s">
        <v>72</v>
      </c>
    </row>
    <row r="4" spans="1:19" s="2" customFormat="1" ht="24.75" customHeight="1">
      <c r="A4" s="68">
        <v>43231</v>
      </c>
      <c r="B4" s="73"/>
      <c r="C4" s="46"/>
      <c r="D4" s="8"/>
      <c r="E4" s="49"/>
      <c r="F4" s="9"/>
      <c r="G4" s="13">
        <f t="shared" si="1"/>
        <v>118</v>
      </c>
      <c r="H4" s="74"/>
      <c r="I4" s="75"/>
      <c r="J4" s="75"/>
      <c r="K4" s="105"/>
      <c r="L4" s="106"/>
      <c r="M4" s="3">
        <v>8</v>
      </c>
      <c r="N4" s="23" t="str">
        <f>CONCATENATE(B56)</f>
        <v/>
      </c>
      <c r="O4" s="23" t="str">
        <f>CONCATENATE(H56)</f>
        <v>_x000D_
_x000D__x000D_
_x000D__x000D_
_x000D__x000D_
_x000D_</v>
      </c>
      <c r="P4" s="23" t="str">
        <f t="shared" ref="P4:Q4" si="3">CONCATENATE(I56)</f>
        <v>F</v>
      </c>
      <c r="Q4" s="23" t="str">
        <f t="shared" si="3"/>
        <v>V2</v>
      </c>
      <c r="R4" s="26" t="s">
        <v>11</v>
      </c>
      <c r="S4" s="28"/>
    </row>
    <row r="5" spans="1:19" s="2" customFormat="1" ht="24.75" customHeight="1">
      <c r="A5" s="68">
        <v>43231</v>
      </c>
      <c r="B5" s="73"/>
      <c r="C5" s="46"/>
      <c r="D5" s="8"/>
      <c r="E5" s="49"/>
      <c r="F5" s="9"/>
      <c r="G5" s="13">
        <f t="shared" si="1"/>
        <v>118</v>
      </c>
      <c r="H5" s="74"/>
      <c r="I5" s="75"/>
      <c r="J5" s="75"/>
      <c r="K5" s="105"/>
      <c r="L5" s="106"/>
      <c r="M5" s="3">
        <v>9</v>
      </c>
      <c r="N5" s="23" t="str">
        <f>CONCATENATE(B65)</f>
        <v/>
      </c>
      <c r="O5" s="23" t="str">
        <f>CONCATENATE(H65)</f>
        <v>_x000D_
_x000D__x000D_
_x000D__x000D_
_x000D__x000D_
_x000D_</v>
      </c>
      <c r="P5" s="23" t="str">
        <f t="shared" ref="P5:Q5" si="4">CONCATENATE(I65)</f>
        <v>F</v>
      </c>
      <c r="Q5" s="23" t="str">
        <f t="shared" si="4"/>
        <v>V2</v>
      </c>
      <c r="R5" s="26" t="s">
        <v>11</v>
      </c>
      <c r="S5" s="28"/>
    </row>
    <row r="6" spans="1:19" s="2" customFormat="1" ht="24.75" customHeight="1">
      <c r="A6" s="68">
        <v>43231</v>
      </c>
      <c r="B6" s="73"/>
      <c r="C6" s="46"/>
      <c r="D6" s="8"/>
      <c r="E6" s="49"/>
      <c r="F6" s="9"/>
      <c r="G6" s="13">
        <f t="shared" si="1"/>
        <v>118</v>
      </c>
      <c r="H6" s="74"/>
      <c r="I6" s="75"/>
      <c r="J6" s="75"/>
      <c r="K6" s="105"/>
      <c r="L6" s="106"/>
      <c r="M6" s="3"/>
      <c r="N6" s="23"/>
      <c r="O6" s="23"/>
      <c r="P6" s="23"/>
      <c r="Q6" s="23"/>
      <c r="R6" s="26"/>
      <c r="S6" s="28"/>
    </row>
    <row r="7" spans="1:19" s="2" customFormat="1" ht="24.75" customHeight="1">
      <c r="A7" s="68">
        <v>43231</v>
      </c>
      <c r="B7" s="73"/>
      <c r="C7" s="46"/>
      <c r="D7" s="8"/>
      <c r="E7" s="49"/>
      <c r="F7" s="9"/>
      <c r="G7" s="13">
        <f t="shared" si="1"/>
        <v>118</v>
      </c>
      <c r="H7" s="74"/>
      <c r="I7" s="75"/>
      <c r="J7" s="75"/>
      <c r="K7" s="105"/>
      <c r="L7" s="106"/>
      <c r="M7" s="3"/>
      <c r="N7" s="23"/>
      <c r="O7" s="23"/>
      <c r="P7" s="23"/>
      <c r="Q7" s="23"/>
      <c r="R7" s="26"/>
      <c r="S7" s="28"/>
    </row>
    <row r="8" spans="1:19" s="2" customFormat="1" ht="24.75" customHeight="1">
      <c r="A8" s="68">
        <v>43231</v>
      </c>
      <c r="B8" s="73"/>
      <c r="C8" s="46"/>
      <c r="D8" s="8"/>
      <c r="E8" s="49"/>
      <c r="F8" s="9"/>
      <c r="G8" s="13">
        <f t="shared" si="1"/>
        <v>118</v>
      </c>
      <c r="H8" s="74"/>
      <c r="I8" s="75"/>
      <c r="J8" s="75"/>
      <c r="K8" s="105"/>
      <c r="L8" s="106"/>
      <c r="M8" s="3"/>
      <c r="N8" s="23"/>
      <c r="O8" s="23"/>
      <c r="P8" s="23"/>
      <c r="Q8" s="23"/>
      <c r="R8" s="26"/>
      <c r="S8" s="28"/>
    </row>
    <row r="9" spans="1:19" s="2" customFormat="1" ht="24.75" customHeight="1">
      <c r="A9" s="68">
        <v>43231</v>
      </c>
      <c r="B9" s="73"/>
      <c r="C9" s="46"/>
      <c r="D9" s="8"/>
      <c r="E9" s="49"/>
      <c r="F9" s="9"/>
      <c r="G9" s="13">
        <f t="shared" si="1"/>
        <v>118</v>
      </c>
      <c r="H9" s="74"/>
      <c r="I9" s="75"/>
      <c r="J9" s="75"/>
      <c r="K9" s="105"/>
      <c r="L9" s="106"/>
      <c r="M9" s="3"/>
      <c r="N9" s="23"/>
      <c r="O9" s="23"/>
      <c r="P9" s="23"/>
      <c r="Q9" s="23"/>
      <c r="R9" s="26"/>
      <c r="S9" s="28"/>
    </row>
    <row r="10" spans="1:19" s="2" customFormat="1" ht="24.75" customHeight="1">
      <c r="A10" s="68">
        <v>43231</v>
      </c>
      <c r="B10" s="81"/>
      <c r="C10" s="47"/>
      <c r="D10" s="8"/>
      <c r="E10" s="49"/>
      <c r="F10" s="9"/>
      <c r="G10" s="13">
        <f t="shared" si="1"/>
        <v>118</v>
      </c>
      <c r="H10" s="74"/>
      <c r="I10" s="75"/>
      <c r="J10" s="75"/>
      <c r="K10" s="105"/>
      <c r="L10" s="106"/>
      <c r="M10" s="3">
        <v>10</v>
      </c>
      <c r="N10" s="23" t="str">
        <f>CONCATENATE(B74)</f>
        <v/>
      </c>
      <c r="O10" s="23" t="str">
        <f>CONCATENATE(H74)</f>
        <v>_x000D_
_x000D__x000D_
_x000D__x000D_
_x000D__x000D_
_x000D_</v>
      </c>
      <c r="P10" s="23" t="str">
        <f t="shared" ref="P10:Q10" si="5">CONCATENATE(I74)</f>
        <v>F</v>
      </c>
      <c r="Q10" s="23" t="str">
        <f t="shared" si="5"/>
        <v>V2</v>
      </c>
      <c r="R10" s="26" t="s">
        <v>11</v>
      </c>
      <c r="S10" s="28"/>
    </row>
    <row r="11" spans="1:19" s="2" customFormat="1" ht="24.75" customHeight="1">
      <c r="A11" s="68">
        <v>43231</v>
      </c>
      <c r="B11" s="72"/>
      <c r="C11" s="45"/>
      <c r="D11" s="8"/>
      <c r="E11" s="49"/>
      <c r="F11" s="9"/>
      <c r="G11" s="13">
        <f t="shared" si="1"/>
        <v>118</v>
      </c>
      <c r="H11" s="74"/>
      <c r="I11" s="75"/>
      <c r="J11" s="75" t="str">
        <f t="shared" ref="J11" si="6">IF(MIN(G11:G19)&lt;1," ",IF(MIN(G11:G19)&lt;18,"J",IF(MIN(G11:G19)&lt;40,"S",IF(MIN(G11:G19)&lt;60,"V1","V2"))))</f>
        <v>V2</v>
      </c>
      <c r="K11" s="105"/>
      <c r="L11" s="106"/>
      <c r="M11" s="3">
        <v>11</v>
      </c>
      <c r="N11" s="23" t="str">
        <f>CONCATENATE(B83)</f>
        <v/>
      </c>
      <c r="O11" s="23" t="str">
        <f>CONCATENATE(H83)</f>
        <v>_x000D_
_x000D__x000D_
_x000D__x000D_
_x000D__x000D_
_x000D_</v>
      </c>
      <c r="P11" s="23" t="str">
        <f t="shared" ref="P11:Q11" si="7">CONCATENATE(I83)</f>
        <v>F</v>
      </c>
      <c r="Q11" s="23" t="str">
        <f t="shared" si="7"/>
        <v>V2</v>
      </c>
      <c r="R11" s="26" t="s">
        <v>11</v>
      </c>
      <c r="S11" s="28"/>
    </row>
    <row r="12" spans="1:19" s="2" customFormat="1" ht="24.75" customHeight="1">
      <c r="A12" s="68">
        <v>43231</v>
      </c>
      <c r="B12" s="73"/>
      <c r="C12" s="46"/>
      <c r="D12" s="8"/>
      <c r="E12" s="49"/>
      <c r="F12" s="9"/>
      <c r="G12" s="13">
        <f t="shared" si="1"/>
        <v>118</v>
      </c>
      <c r="H12" s="74"/>
      <c r="I12" s="75"/>
      <c r="J12" s="75"/>
      <c r="K12" s="105"/>
      <c r="L12" s="106"/>
      <c r="M12" s="3">
        <v>12</v>
      </c>
      <c r="N12" s="23" t="str">
        <f>CONCATENATE(B83)</f>
        <v/>
      </c>
      <c r="O12" s="23" t="str">
        <f>CONCATENATE(H83)</f>
        <v>_x000D_
_x000D__x000D_
_x000D__x000D_
_x000D__x000D_
_x000D_</v>
      </c>
      <c r="P12" s="23" t="str">
        <f t="shared" ref="P12:Q12" si="8">CONCATENATE(I83)</f>
        <v>F</v>
      </c>
      <c r="Q12" s="23" t="str">
        <f t="shared" si="8"/>
        <v>V2</v>
      </c>
      <c r="R12" s="26" t="s">
        <v>11</v>
      </c>
      <c r="S12" s="28"/>
    </row>
    <row r="13" spans="1:19" s="2" customFormat="1" ht="24.75" customHeight="1">
      <c r="A13" s="68">
        <v>43231</v>
      </c>
      <c r="B13" s="73"/>
      <c r="C13" s="46"/>
      <c r="D13" s="8"/>
      <c r="E13" s="49"/>
      <c r="F13" s="9"/>
      <c r="G13" s="13">
        <f t="shared" si="1"/>
        <v>118</v>
      </c>
      <c r="H13" s="74"/>
      <c r="I13" s="75"/>
      <c r="J13" s="75"/>
      <c r="K13" s="105"/>
      <c r="L13" s="106"/>
      <c r="M13" s="3"/>
      <c r="N13" s="23"/>
      <c r="O13" s="23"/>
      <c r="P13" s="23"/>
      <c r="Q13" s="23"/>
      <c r="R13" s="26"/>
      <c r="S13" s="28"/>
    </row>
    <row r="14" spans="1:19" s="2" customFormat="1" ht="24.75" customHeight="1">
      <c r="A14" s="68">
        <v>43231</v>
      </c>
      <c r="B14" s="73"/>
      <c r="C14" s="46"/>
      <c r="D14" s="8"/>
      <c r="E14" s="49"/>
      <c r="F14" s="9"/>
      <c r="G14" s="13">
        <f t="shared" si="1"/>
        <v>118</v>
      </c>
      <c r="H14" s="74"/>
      <c r="I14" s="75"/>
      <c r="J14" s="75"/>
      <c r="K14" s="107"/>
      <c r="L14" s="108"/>
      <c r="M14" s="3">
        <v>13</v>
      </c>
      <c r="N14" s="23" t="str">
        <f>CONCATENATE(B92)</f>
        <v/>
      </c>
      <c r="O14" s="23" t="str">
        <f>CONCATENATE(H92)</f>
        <v>_x000D_
_x000D__x000D_
_x000D__x000D_
_x000D__x000D_
_x000D_</v>
      </c>
      <c r="P14" s="23" t="str">
        <f t="shared" ref="P14:Q14" si="9">CONCATENATE(I92)</f>
        <v>F</v>
      </c>
      <c r="Q14" s="23" t="str">
        <f t="shared" si="9"/>
        <v>V2</v>
      </c>
      <c r="R14" s="26" t="s">
        <v>11</v>
      </c>
      <c r="S14" s="28"/>
    </row>
    <row r="15" spans="1:19" s="2" customFormat="1" ht="24.75" customHeight="1">
      <c r="A15" s="68">
        <v>43231</v>
      </c>
      <c r="B15" s="73"/>
      <c r="C15" s="46"/>
      <c r="D15" s="8"/>
      <c r="E15" s="49"/>
      <c r="F15" s="9"/>
      <c r="G15" s="13">
        <f t="shared" si="1"/>
        <v>118</v>
      </c>
      <c r="H15" s="74"/>
      <c r="I15" s="75"/>
      <c r="J15" s="75"/>
      <c r="K15" s="107"/>
      <c r="L15" s="108"/>
      <c r="M15" s="3"/>
      <c r="N15" s="23"/>
      <c r="O15" s="23"/>
      <c r="P15" s="23"/>
      <c r="Q15" s="23"/>
      <c r="R15" s="26"/>
      <c r="S15" s="28"/>
    </row>
    <row r="16" spans="1:19" s="2" customFormat="1" ht="24.75" customHeight="1">
      <c r="A16" s="68">
        <v>43231</v>
      </c>
      <c r="B16" s="73"/>
      <c r="C16" s="46"/>
      <c r="D16" s="8"/>
      <c r="E16" s="49"/>
      <c r="F16" s="9"/>
      <c r="G16" s="13">
        <f t="shared" si="1"/>
        <v>118</v>
      </c>
      <c r="H16" s="74"/>
      <c r="I16" s="75"/>
      <c r="J16" s="75"/>
      <c r="K16" s="107"/>
      <c r="L16" s="108"/>
      <c r="M16" s="3"/>
      <c r="N16" s="23"/>
      <c r="O16" s="23"/>
      <c r="P16" s="23"/>
      <c r="Q16" s="23"/>
      <c r="R16" s="26"/>
      <c r="S16" s="28"/>
    </row>
    <row r="17" spans="1:19" s="2" customFormat="1" ht="24.75" customHeight="1">
      <c r="A17" s="68">
        <v>43231</v>
      </c>
      <c r="B17" s="73"/>
      <c r="C17" s="46"/>
      <c r="D17" s="8"/>
      <c r="E17" s="49"/>
      <c r="F17" s="9"/>
      <c r="G17" s="13">
        <f t="shared" si="1"/>
        <v>118</v>
      </c>
      <c r="H17" s="74"/>
      <c r="I17" s="75"/>
      <c r="J17" s="75"/>
      <c r="K17" s="107"/>
      <c r="L17" s="108"/>
      <c r="M17" s="3">
        <v>14</v>
      </c>
      <c r="N17" s="23" t="str">
        <f>CONCATENATE(B101)</f>
        <v/>
      </c>
      <c r="O17" s="23" t="str">
        <f>CONCATENATE(H101)</f>
        <v>_x000D_
_x000D__x000D_
_x000D__x000D_
_x000D__x000D_
_x000D_</v>
      </c>
      <c r="P17" s="23" t="str">
        <f t="shared" ref="P17:Q17" si="10">CONCATENATE(I101)</f>
        <v>F</v>
      </c>
      <c r="Q17" s="23" t="str">
        <f t="shared" si="10"/>
        <v>V2</v>
      </c>
      <c r="R17" s="26" t="s">
        <v>11</v>
      </c>
      <c r="S17" s="28"/>
    </row>
    <row r="18" spans="1:19" s="2" customFormat="1" ht="24.75" customHeight="1">
      <c r="A18" s="68">
        <v>43231</v>
      </c>
      <c r="B18" s="73"/>
      <c r="C18" s="46"/>
      <c r="D18" s="8"/>
      <c r="E18" s="49"/>
      <c r="F18" s="9"/>
      <c r="G18" s="13">
        <f t="shared" si="1"/>
        <v>118</v>
      </c>
      <c r="H18" s="74"/>
      <c r="I18" s="75"/>
      <c r="J18" s="75"/>
      <c r="K18" s="107"/>
      <c r="L18" s="108"/>
      <c r="M18" s="3"/>
      <c r="N18" s="23"/>
      <c r="O18" s="23"/>
      <c r="P18" s="23"/>
      <c r="Q18" s="23"/>
      <c r="R18" s="26"/>
      <c r="S18" s="28"/>
    </row>
    <row r="19" spans="1:19" s="2" customFormat="1" ht="24.75" customHeight="1">
      <c r="A19" s="68">
        <v>43231</v>
      </c>
      <c r="B19" s="81"/>
      <c r="C19" s="47"/>
      <c r="D19" s="8"/>
      <c r="E19" s="49"/>
      <c r="F19" s="9"/>
      <c r="G19" s="13">
        <f t="shared" si="1"/>
        <v>118</v>
      </c>
      <c r="H19" s="74"/>
      <c r="I19" s="75"/>
      <c r="J19" s="75"/>
      <c r="K19" s="107"/>
      <c r="L19" s="108"/>
      <c r="M19" s="3">
        <v>15</v>
      </c>
      <c r="N19" s="23" t="str">
        <f>CONCATENATE(B110)</f>
        <v/>
      </c>
      <c r="O19" s="23" t="str">
        <f>CONCATENATE(H110)</f>
        <v>_x000D_
_x000D__x000D_
_x000D__x000D_
_x000D__x000D_
_x000D_</v>
      </c>
      <c r="P19" s="23" t="str">
        <f t="shared" ref="P19:Q19" si="11">CONCATENATE(I110)</f>
        <v>F</v>
      </c>
      <c r="Q19" s="23" t="str">
        <f t="shared" si="11"/>
        <v>V2</v>
      </c>
      <c r="R19" s="26" t="s">
        <v>11</v>
      </c>
      <c r="S19" s="28"/>
    </row>
    <row r="20" spans="1:19" s="2" customFormat="1" ht="24.75" customHeight="1">
      <c r="A20" s="68">
        <v>43231</v>
      </c>
      <c r="B20" s="72"/>
      <c r="C20" s="45"/>
      <c r="D20" s="8"/>
      <c r="E20" s="49"/>
      <c r="F20" s="9"/>
      <c r="G20" s="13">
        <f t="shared" si="1"/>
        <v>118</v>
      </c>
      <c r="H20" s="74"/>
      <c r="I20" s="75"/>
      <c r="J20" s="75" t="str">
        <f t="shared" ref="J20" si="12">IF(MIN(G20:G28)&lt;1," ",IF(MIN(G20:G28)&lt;18,"J",IF(MIN(G20:G28)&lt;40,"S",IF(MIN(G20:G28)&lt;60,"V1","V2"))))</f>
        <v>V2</v>
      </c>
      <c r="K20" s="107"/>
      <c r="L20" s="108"/>
      <c r="M20" s="3">
        <v>16</v>
      </c>
      <c r="N20" s="23" t="str">
        <f>CONCATENATE(B119)</f>
        <v/>
      </c>
      <c r="O20" s="23" t="str">
        <f>CONCATENATE(H119)</f>
        <v>_x000D_
_x000D__x000D_
_x000D__x000D_
_x000D__x000D_
_x000D_</v>
      </c>
      <c r="P20" s="23" t="str">
        <f t="shared" ref="P20:Q20" si="13">CONCATENATE(I119)</f>
        <v>F</v>
      </c>
      <c r="Q20" s="23" t="str">
        <f t="shared" si="13"/>
        <v>V2</v>
      </c>
      <c r="R20" s="26" t="s">
        <v>11</v>
      </c>
      <c r="S20" s="28"/>
    </row>
    <row r="21" spans="1:19" s="2" customFormat="1" ht="24.75" customHeight="1">
      <c r="A21" s="68">
        <v>43231</v>
      </c>
      <c r="B21" s="73"/>
      <c r="C21" s="46"/>
      <c r="D21" s="8"/>
      <c r="E21" s="18"/>
      <c r="F21" s="9"/>
      <c r="G21" s="13">
        <f t="shared" si="1"/>
        <v>118</v>
      </c>
      <c r="H21" s="74"/>
      <c r="I21" s="75"/>
      <c r="J21" s="75"/>
      <c r="K21" s="107"/>
      <c r="L21" s="108"/>
      <c r="M21" s="3">
        <v>17</v>
      </c>
      <c r="N21" s="23" t="str">
        <f>CONCATENATE(B128)</f>
        <v/>
      </c>
      <c r="O21" s="23" t="str">
        <f>CONCATENATE(H128)</f>
        <v>_x000D_
_x000D__x000D_
_x000D__x000D_
_x000D__x000D_
_x000D_</v>
      </c>
      <c r="P21" s="23" t="str">
        <f t="shared" ref="P21:Q21" si="14">CONCATENATE(I128)</f>
        <v>F</v>
      </c>
      <c r="Q21" s="23" t="str">
        <f t="shared" si="14"/>
        <v>V2</v>
      </c>
      <c r="R21" s="26" t="s">
        <v>11</v>
      </c>
      <c r="S21" s="28"/>
    </row>
    <row r="22" spans="1:19" s="2" customFormat="1" ht="24.75" customHeight="1">
      <c r="A22" s="68">
        <v>43231</v>
      </c>
      <c r="B22" s="73"/>
      <c r="C22" s="46"/>
      <c r="D22" s="8"/>
      <c r="E22" s="18"/>
      <c r="F22" s="9"/>
      <c r="G22" s="13">
        <f t="shared" si="1"/>
        <v>118</v>
      </c>
      <c r="H22" s="74"/>
      <c r="I22" s="75"/>
      <c r="J22" s="75"/>
      <c r="K22" s="82" t="s">
        <v>45</v>
      </c>
      <c r="L22" s="83"/>
      <c r="M22" s="3">
        <v>18</v>
      </c>
      <c r="N22" s="23" t="str">
        <f>CONCATENATE(B137)</f>
        <v/>
      </c>
      <c r="O22" s="23" t="str">
        <f>CONCATENATE(H137)</f>
        <v>_x000D_
_x000D__x000D_
_x000D__x000D_
_x000D__x000D_
_x000D_</v>
      </c>
      <c r="P22" s="23" t="str">
        <f t="shared" ref="P22:Q22" si="15">CONCATENATE(I137)</f>
        <v>F</v>
      </c>
      <c r="Q22" s="23" t="str">
        <f t="shared" si="15"/>
        <v>V2</v>
      </c>
      <c r="R22" s="26" t="s">
        <v>11</v>
      </c>
      <c r="S22" s="28"/>
    </row>
    <row r="23" spans="1:19" s="2" customFormat="1" ht="24.75" customHeight="1">
      <c r="A23" s="68">
        <v>43231</v>
      </c>
      <c r="B23" s="73"/>
      <c r="C23" s="46"/>
      <c r="D23" s="8"/>
      <c r="E23" s="18"/>
      <c r="F23" s="9"/>
      <c r="G23" s="13">
        <f t="shared" si="1"/>
        <v>118</v>
      </c>
      <c r="H23" s="74"/>
      <c r="I23" s="75"/>
      <c r="J23" s="75"/>
      <c r="K23" s="82"/>
      <c r="L23" s="83"/>
      <c r="M23" s="3"/>
      <c r="N23" s="23"/>
      <c r="O23" s="23"/>
      <c r="P23" s="23"/>
      <c r="Q23" s="23"/>
      <c r="R23" s="26"/>
      <c r="S23" s="28"/>
    </row>
    <row r="24" spans="1:19" s="2" customFormat="1" ht="24.75" customHeight="1">
      <c r="A24" s="68">
        <v>43231</v>
      </c>
      <c r="B24" s="73"/>
      <c r="C24" s="46"/>
      <c r="D24" s="8"/>
      <c r="E24" s="18"/>
      <c r="F24" s="9"/>
      <c r="G24" s="13">
        <f t="shared" si="1"/>
        <v>118</v>
      </c>
      <c r="H24" s="74"/>
      <c r="I24" s="75"/>
      <c r="J24" s="75"/>
      <c r="K24" s="82"/>
      <c r="L24" s="83"/>
      <c r="M24" s="3"/>
      <c r="N24" s="23"/>
      <c r="O24" s="23"/>
      <c r="P24" s="23"/>
      <c r="Q24" s="23"/>
      <c r="R24" s="26"/>
      <c r="S24" s="28"/>
    </row>
    <row r="25" spans="1:19" s="2" customFormat="1" ht="24.75" customHeight="1">
      <c r="A25" s="68">
        <v>43231</v>
      </c>
      <c r="B25" s="73"/>
      <c r="C25" s="46"/>
      <c r="D25" s="8"/>
      <c r="E25" s="18"/>
      <c r="F25" s="9"/>
      <c r="G25" s="13">
        <f t="shared" si="1"/>
        <v>118</v>
      </c>
      <c r="H25" s="74"/>
      <c r="I25" s="75"/>
      <c r="J25" s="75"/>
      <c r="K25" s="82"/>
      <c r="L25" s="83"/>
      <c r="M25" s="3"/>
      <c r="N25" s="23"/>
      <c r="O25" s="23"/>
      <c r="P25" s="23"/>
      <c r="Q25" s="23"/>
      <c r="R25" s="26"/>
      <c r="S25" s="28"/>
    </row>
    <row r="26" spans="1:19" s="2" customFormat="1" ht="24.75" customHeight="1">
      <c r="A26" s="68">
        <v>43231</v>
      </c>
      <c r="B26" s="73"/>
      <c r="C26" s="46"/>
      <c r="D26" s="8"/>
      <c r="E26" s="18"/>
      <c r="F26" s="9"/>
      <c r="G26" s="13">
        <f t="shared" si="1"/>
        <v>118</v>
      </c>
      <c r="H26" s="74"/>
      <c r="I26" s="75"/>
      <c r="J26" s="75"/>
      <c r="K26" s="82"/>
      <c r="L26" s="83"/>
      <c r="M26" s="3"/>
      <c r="N26" s="23"/>
      <c r="O26" s="23"/>
      <c r="P26" s="23"/>
      <c r="Q26" s="23"/>
      <c r="R26" s="26"/>
      <c r="S26" s="28"/>
    </row>
    <row r="27" spans="1:19" s="2" customFormat="1" ht="24.75" customHeight="1">
      <c r="A27" s="68">
        <v>43231</v>
      </c>
      <c r="B27" s="73"/>
      <c r="C27" s="46"/>
      <c r="D27" s="8"/>
      <c r="E27" s="18"/>
      <c r="F27" s="9"/>
      <c r="G27" s="13">
        <f t="shared" si="1"/>
        <v>118</v>
      </c>
      <c r="H27" s="74"/>
      <c r="I27" s="75"/>
      <c r="J27" s="75"/>
      <c r="K27" s="84"/>
      <c r="L27" s="83"/>
      <c r="M27" s="3">
        <v>19</v>
      </c>
      <c r="N27" s="23" t="str">
        <f>CONCATENATE(B146)</f>
        <v/>
      </c>
      <c r="O27" s="23" t="str">
        <f>CONCATENATE(H146)</f>
        <v>_x000D_
_x000D__x000D_
_x000D__x000D_
_x000D__x000D_
_x000D_</v>
      </c>
      <c r="P27" s="23" t="str">
        <f t="shared" ref="P27:Q27" si="16">CONCATENATE(I146)</f>
        <v>F</v>
      </c>
      <c r="Q27" s="23" t="str">
        <f t="shared" si="16"/>
        <v>V2</v>
      </c>
      <c r="R27" s="26" t="s">
        <v>11</v>
      </c>
      <c r="S27" s="28"/>
    </row>
    <row r="28" spans="1:19" s="2" customFormat="1" ht="24.75" customHeight="1">
      <c r="A28" s="68">
        <v>43231</v>
      </c>
      <c r="B28" s="81"/>
      <c r="C28" s="47"/>
      <c r="D28" s="8"/>
      <c r="E28" s="18"/>
      <c r="F28" s="9"/>
      <c r="G28" s="13">
        <f t="shared" si="1"/>
        <v>118</v>
      </c>
      <c r="H28" s="74"/>
      <c r="I28" s="75"/>
      <c r="J28" s="75"/>
      <c r="K28" s="84"/>
      <c r="L28" s="83"/>
      <c r="M28" s="3">
        <v>20</v>
      </c>
      <c r="N28" s="23" t="str">
        <f>CONCATENATE(B155)</f>
        <v/>
      </c>
      <c r="O28" s="23" t="str">
        <f>CONCATENATE(H155)</f>
        <v>_x000D_
_x000D__x000D_
_x000D__x000D_
_x000D__x000D_
_x000D_</v>
      </c>
      <c r="P28" s="23" t="str">
        <f t="shared" ref="P28:Q28" si="17">CONCATENATE(I155)</f>
        <v>F</v>
      </c>
      <c r="Q28" s="23" t="str">
        <f t="shared" si="17"/>
        <v>V2</v>
      </c>
      <c r="R28" s="26" t="s">
        <v>11</v>
      </c>
      <c r="S28" s="28"/>
    </row>
    <row r="29" spans="1:19" s="2" customFormat="1" ht="24.75" customHeight="1">
      <c r="A29" s="68">
        <v>43231</v>
      </c>
      <c r="B29" s="72"/>
      <c r="C29" s="45"/>
      <c r="D29" s="8"/>
      <c r="E29" s="18"/>
      <c r="F29" s="9"/>
      <c r="G29" s="13">
        <f t="shared" si="1"/>
        <v>118</v>
      </c>
      <c r="H29" s="74" t="str">
        <f t="shared" ref="H29" si="18">D29&amp;CHAR(13)&amp;R29&amp;CHAR(13)&amp;D30&amp;CHAR(13)&amp;R30&amp;CHAR(13)&amp;D35&amp;CHAR(13)&amp;R35&amp;CHAR(13)&amp;D36&amp;CHAR(13)&amp;R36&amp;CHAR(13)&amp;D37</f>
        <v>_x000D_
_x000D__x000D_
_x000D__x000D_
_x000D__x000D_
_x000D_</v>
      </c>
      <c r="I29" s="75" t="str">
        <f>IF(COUNTIF(F29:F37,"H")&lt;&gt;0,"H","F")</f>
        <v>F</v>
      </c>
      <c r="J29" s="75" t="str">
        <f t="shared" ref="J29" si="19">IF(MIN(G29:G37)&lt;1," ",IF(MIN(G29:G37)&lt;18,"J",IF(MIN(G29:G37)&lt;40,"S",IF(MIN(G29:G37)&lt;60,"V1","V2"))))</f>
        <v>V2</v>
      </c>
      <c r="K29" s="84"/>
      <c r="L29" s="83"/>
      <c r="M29" s="3">
        <v>21</v>
      </c>
      <c r="N29" s="23" t="str">
        <f>CONCATENATE(B164)</f>
        <v/>
      </c>
      <c r="O29" s="23" t="str">
        <f>CONCATENATE(H164)</f>
        <v>_x000D_
_x000D__x000D_
_x000D__x000D_
_x000D__x000D_
_x000D_</v>
      </c>
      <c r="P29" s="23" t="str">
        <f t="shared" ref="P29:Q29" si="20">CONCATENATE(I164)</f>
        <v>F</v>
      </c>
      <c r="Q29" s="23" t="str">
        <f t="shared" si="20"/>
        <v>V2</v>
      </c>
      <c r="R29" s="26" t="s">
        <v>11</v>
      </c>
      <c r="S29" s="28"/>
    </row>
    <row r="30" spans="1:19" s="2" customFormat="1" ht="24.75" customHeight="1">
      <c r="A30" s="68">
        <v>43231</v>
      </c>
      <c r="B30" s="73"/>
      <c r="C30" s="46"/>
      <c r="D30" s="8"/>
      <c r="E30" s="18"/>
      <c r="F30" s="9"/>
      <c r="G30" s="13">
        <f t="shared" si="1"/>
        <v>118</v>
      </c>
      <c r="H30" s="74"/>
      <c r="I30" s="75"/>
      <c r="J30" s="75"/>
      <c r="K30" s="84"/>
      <c r="L30" s="83"/>
      <c r="M30" s="3">
        <v>22</v>
      </c>
      <c r="N30" s="23" t="e">
        <f>CONCATENATE(#REF!)</f>
        <v>#REF!</v>
      </c>
      <c r="O30" s="23" t="e">
        <f>CONCATENATE(#REF!)</f>
        <v>#REF!</v>
      </c>
      <c r="P30" s="23" t="e">
        <f>CONCATENATE(#REF!)</f>
        <v>#REF!</v>
      </c>
      <c r="Q30" s="23" t="e">
        <f>CONCATENATE(#REF!)</f>
        <v>#REF!</v>
      </c>
      <c r="R30" s="26" t="s">
        <v>11</v>
      </c>
      <c r="S30" s="28"/>
    </row>
    <row r="31" spans="1:19" s="2" customFormat="1" ht="24.75" customHeight="1">
      <c r="A31" s="68">
        <v>43231</v>
      </c>
      <c r="B31" s="73"/>
      <c r="C31" s="46"/>
      <c r="D31" s="8"/>
      <c r="E31" s="18"/>
      <c r="F31" s="9"/>
      <c r="G31" s="13">
        <f t="shared" si="1"/>
        <v>118</v>
      </c>
      <c r="H31" s="74"/>
      <c r="I31" s="75"/>
      <c r="J31" s="75"/>
      <c r="K31" s="84"/>
      <c r="L31" s="83"/>
      <c r="M31" s="3"/>
      <c r="N31" s="23"/>
      <c r="O31" s="23"/>
      <c r="P31" s="23"/>
      <c r="Q31" s="23"/>
      <c r="R31" s="26"/>
      <c r="S31" s="28"/>
    </row>
    <row r="32" spans="1:19" s="2" customFormat="1" ht="24.75" customHeight="1">
      <c r="A32" s="68">
        <v>43231</v>
      </c>
      <c r="B32" s="73"/>
      <c r="C32" s="46"/>
      <c r="D32" s="8"/>
      <c r="E32" s="18"/>
      <c r="F32" s="9"/>
      <c r="G32" s="13">
        <f t="shared" si="1"/>
        <v>118</v>
      </c>
      <c r="H32" s="74"/>
      <c r="I32" s="75"/>
      <c r="J32" s="75"/>
      <c r="K32" s="84"/>
      <c r="L32" s="83"/>
      <c r="M32" s="3"/>
      <c r="N32" s="23"/>
      <c r="O32" s="23"/>
      <c r="P32" s="23"/>
      <c r="Q32" s="23"/>
      <c r="R32" s="26"/>
      <c r="S32" s="28"/>
    </row>
    <row r="33" spans="1:19" s="2" customFormat="1" ht="24.75" customHeight="1">
      <c r="A33" s="68">
        <v>43231</v>
      </c>
      <c r="B33" s="73"/>
      <c r="C33" s="46"/>
      <c r="D33" s="8"/>
      <c r="E33" s="18"/>
      <c r="F33" s="9"/>
      <c r="G33" s="13">
        <f t="shared" si="1"/>
        <v>118</v>
      </c>
      <c r="H33" s="74"/>
      <c r="I33" s="75"/>
      <c r="J33" s="75"/>
      <c r="K33" s="84"/>
      <c r="L33" s="83"/>
      <c r="M33" s="3"/>
      <c r="N33" s="23"/>
      <c r="O33" s="23"/>
      <c r="P33" s="23"/>
      <c r="Q33" s="23"/>
      <c r="R33" s="26"/>
      <c r="S33" s="28"/>
    </row>
    <row r="34" spans="1:19" s="2" customFormat="1" ht="24.75" customHeight="1">
      <c r="A34" s="68">
        <v>43231</v>
      </c>
      <c r="B34" s="73"/>
      <c r="C34" s="46"/>
      <c r="D34" s="8"/>
      <c r="E34" s="18"/>
      <c r="F34" s="9"/>
      <c r="G34" s="13">
        <f t="shared" si="1"/>
        <v>118</v>
      </c>
      <c r="H34" s="74"/>
      <c r="I34" s="75"/>
      <c r="J34" s="75"/>
      <c r="K34" s="84"/>
      <c r="L34" s="83"/>
      <c r="M34" s="3"/>
      <c r="N34" s="23"/>
      <c r="O34" s="23"/>
      <c r="P34" s="23"/>
      <c r="Q34" s="23"/>
      <c r="R34" s="26"/>
      <c r="S34" s="28"/>
    </row>
    <row r="35" spans="1:19" s="2" customFormat="1" ht="24.75" customHeight="1">
      <c r="A35" s="68">
        <v>43231</v>
      </c>
      <c r="B35" s="73"/>
      <c r="C35" s="46"/>
      <c r="D35" s="8"/>
      <c r="E35" s="18"/>
      <c r="F35" s="9"/>
      <c r="G35" s="13">
        <f t="shared" si="1"/>
        <v>118</v>
      </c>
      <c r="H35" s="74"/>
      <c r="I35" s="75"/>
      <c r="J35" s="75"/>
      <c r="K35" s="84"/>
      <c r="L35" s="83"/>
      <c r="M35" s="3">
        <v>23</v>
      </c>
      <c r="N35" s="23" t="e">
        <f>CONCATENATE(#REF!)</f>
        <v>#REF!</v>
      </c>
      <c r="O35" s="23" t="e">
        <f>CONCATENATE(#REF!)</f>
        <v>#REF!</v>
      </c>
      <c r="P35" s="23" t="e">
        <f>CONCATENATE(#REF!)</f>
        <v>#REF!</v>
      </c>
      <c r="Q35" s="23" t="e">
        <f>CONCATENATE(#REF!)</f>
        <v>#REF!</v>
      </c>
      <c r="R35" s="26" t="s">
        <v>11</v>
      </c>
      <c r="S35" s="28"/>
    </row>
    <row r="36" spans="1:19" s="2" customFormat="1" ht="24.75" customHeight="1">
      <c r="A36" s="68">
        <v>43231</v>
      </c>
      <c r="B36" s="73"/>
      <c r="C36" s="46"/>
      <c r="D36" s="8"/>
      <c r="E36" s="18"/>
      <c r="F36" s="9"/>
      <c r="G36" s="13">
        <f t="shared" si="1"/>
        <v>118</v>
      </c>
      <c r="H36" s="74"/>
      <c r="I36" s="75"/>
      <c r="J36" s="75"/>
      <c r="K36" s="84"/>
      <c r="L36" s="83"/>
      <c r="M36" s="3">
        <v>24</v>
      </c>
      <c r="N36" s="23" t="e">
        <f>CONCATENATE(#REF!)</f>
        <v>#REF!</v>
      </c>
      <c r="O36" s="23" t="e">
        <f>CONCATENATE(#REF!)</f>
        <v>#REF!</v>
      </c>
      <c r="P36" s="23" t="e">
        <f>CONCATENATE(#REF!)</f>
        <v>#REF!</v>
      </c>
      <c r="Q36" s="23" t="e">
        <f>CONCATENATE(#REF!)</f>
        <v>#REF!</v>
      </c>
      <c r="R36" s="26" t="s">
        <v>11</v>
      </c>
      <c r="S36" s="28"/>
    </row>
    <row r="37" spans="1:19" s="2" customFormat="1" ht="24.75" customHeight="1">
      <c r="A37" s="68">
        <v>43231</v>
      </c>
      <c r="B37" s="81"/>
      <c r="C37" s="47"/>
      <c r="D37" s="8"/>
      <c r="E37" s="18"/>
      <c r="F37" s="9"/>
      <c r="G37" s="13">
        <f t="shared" si="1"/>
        <v>118</v>
      </c>
      <c r="H37" s="74"/>
      <c r="I37" s="75"/>
      <c r="J37" s="75"/>
      <c r="K37" s="84"/>
      <c r="L37" s="83"/>
      <c r="M37" s="3">
        <v>25</v>
      </c>
      <c r="N37" s="23" t="e">
        <f>CONCATENATE(#REF!)</f>
        <v>#REF!</v>
      </c>
      <c r="O37" s="23" t="e">
        <f>CONCATENATE(#REF!)</f>
        <v>#REF!</v>
      </c>
      <c r="P37" s="23" t="e">
        <f>CONCATENATE(#REF!)</f>
        <v>#REF!</v>
      </c>
      <c r="Q37" s="23" t="e">
        <f>CONCATENATE(#REF!)</f>
        <v>#REF!</v>
      </c>
      <c r="R37" s="26" t="s">
        <v>11</v>
      </c>
      <c r="S37" s="28"/>
    </row>
    <row r="38" spans="1:19" s="2" customFormat="1" ht="24.75" customHeight="1">
      <c r="A38" s="68">
        <v>43231</v>
      </c>
      <c r="B38" s="72"/>
      <c r="C38" s="45"/>
      <c r="D38" s="8"/>
      <c r="E38" s="18"/>
      <c r="F38" s="9"/>
      <c r="G38" s="13">
        <f t="shared" si="1"/>
        <v>118</v>
      </c>
      <c r="H38" s="74" t="str">
        <f t="shared" ref="H38" si="21">D38&amp;CHAR(13)&amp;R38&amp;CHAR(13)&amp;D42&amp;CHAR(13)&amp;R42&amp;CHAR(13)&amp;D44&amp;CHAR(13)&amp;R44&amp;CHAR(13)&amp;D45&amp;CHAR(13)&amp;R45&amp;CHAR(13)&amp;D46</f>
        <v>_x000D_
_x000D__x000D_
_x000D__x000D_
_x000D__x000D_
_x000D_</v>
      </c>
      <c r="I38" s="75" t="str">
        <f>IF(COUNTIF(F38:F46,"H")&lt;&gt;0,"H","F")</f>
        <v>F</v>
      </c>
      <c r="J38" s="75" t="str">
        <f t="shared" ref="J38" si="22">IF(MIN(G38:G46)&lt;1," ",IF(MIN(G38:G46)&lt;18,"J",IF(MIN(G38:G46)&lt;40,"S",IF(MIN(G38:G46)&lt;60,"V1","V2"))))</f>
        <v>V2</v>
      </c>
      <c r="K38" s="84"/>
      <c r="L38" s="83"/>
      <c r="M38" s="3">
        <v>26</v>
      </c>
      <c r="N38" s="23" t="e">
        <f>CONCATENATE(#REF!)</f>
        <v>#REF!</v>
      </c>
      <c r="O38" s="23" t="e">
        <f>CONCATENATE(#REF!)</f>
        <v>#REF!</v>
      </c>
      <c r="P38" s="23" t="e">
        <f>CONCATENATE(#REF!)</f>
        <v>#REF!</v>
      </c>
      <c r="Q38" s="23" t="e">
        <f>CONCATENATE(#REF!)</f>
        <v>#REF!</v>
      </c>
      <c r="R38" s="26" t="s">
        <v>11</v>
      </c>
      <c r="S38" s="28"/>
    </row>
    <row r="39" spans="1:19" s="2" customFormat="1" ht="24.75" customHeight="1">
      <c r="A39" s="68">
        <v>43231</v>
      </c>
      <c r="B39" s="73"/>
      <c r="C39" s="46"/>
      <c r="D39" s="8"/>
      <c r="E39" s="18"/>
      <c r="F39" s="9"/>
      <c r="G39" s="13">
        <f t="shared" si="1"/>
        <v>118</v>
      </c>
      <c r="H39" s="74"/>
      <c r="I39" s="75"/>
      <c r="J39" s="75"/>
      <c r="K39" s="84"/>
      <c r="L39" s="83"/>
      <c r="M39" s="3"/>
      <c r="N39" s="23"/>
      <c r="O39" s="23"/>
      <c r="P39" s="23"/>
      <c r="Q39" s="23"/>
      <c r="R39" s="26"/>
      <c r="S39" s="28"/>
    </row>
    <row r="40" spans="1:19" s="2" customFormat="1" ht="24.75" customHeight="1">
      <c r="A40" s="68">
        <v>43231</v>
      </c>
      <c r="B40" s="73"/>
      <c r="C40" s="46"/>
      <c r="D40" s="8"/>
      <c r="E40" s="18"/>
      <c r="F40" s="9"/>
      <c r="G40" s="13">
        <f t="shared" si="1"/>
        <v>118</v>
      </c>
      <c r="H40" s="74"/>
      <c r="I40" s="75"/>
      <c r="J40" s="75"/>
      <c r="K40" s="84"/>
      <c r="L40" s="83"/>
      <c r="M40" s="3"/>
      <c r="N40" s="23"/>
      <c r="O40" s="23"/>
      <c r="P40" s="23"/>
      <c r="Q40" s="23"/>
      <c r="R40" s="26"/>
      <c r="S40" s="28"/>
    </row>
    <row r="41" spans="1:19" s="2" customFormat="1" ht="24.75" customHeight="1">
      <c r="A41" s="68">
        <v>43231</v>
      </c>
      <c r="B41" s="73"/>
      <c r="C41" s="46"/>
      <c r="D41" s="8"/>
      <c r="E41" s="18"/>
      <c r="F41" s="9"/>
      <c r="G41" s="13">
        <f t="shared" si="1"/>
        <v>118</v>
      </c>
      <c r="H41" s="74"/>
      <c r="I41" s="75"/>
      <c r="J41" s="75"/>
      <c r="K41" s="84"/>
      <c r="L41" s="83"/>
      <c r="M41" s="3"/>
      <c r="N41" s="23"/>
      <c r="O41" s="23"/>
      <c r="P41" s="23"/>
      <c r="Q41" s="23"/>
      <c r="R41" s="26"/>
      <c r="S41" s="28"/>
    </row>
    <row r="42" spans="1:19" s="2" customFormat="1" ht="24.75" customHeight="1">
      <c r="A42" s="68">
        <v>43231</v>
      </c>
      <c r="B42" s="73"/>
      <c r="C42" s="46"/>
      <c r="D42" s="8"/>
      <c r="E42" s="18"/>
      <c r="F42" s="9"/>
      <c r="G42" s="13">
        <f t="shared" si="1"/>
        <v>118</v>
      </c>
      <c r="H42" s="74"/>
      <c r="I42" s="75"/>
      <c r="J42" s="75"/>
      <c r="K42" s="84"/>
      <c r="L42" s="83"/>
      <c r="M42" s="3">
        <v>27</v>
      </c>
      <c r="N42" s="23" t="e">
        <f>CONCATENATE(#REF!)</f>
        <v>#REF!</v>
      </c>
      <c r="O42" s="23" t="e">
        <f>CONCATENATE(#REF!)</f>
        <v>#REF!</v>
      </c>
      <c r="P42" s="23" t="e">
        <f>CONCATENATE(#REF!)</f>
        <v>#REF!</v>
      </c>
      <c r="Q42" s="23" t="e">
        <f>CONCATENATE(#REF!)</f>
        <v>#REF!</v>
      </c>
      <c r="R42" s="26" t="s">
        <v>11</v>
      </c>
      <c r="S42" s="28"/>
    </row>
    <row r="43" spans="1:19" s="2" customFormat="1" ht="24.75" customHeight="1">
      <c r="A43" s="68">
        <v>43231</v>
      </c>
      <c r="B43" s="73"/>
      <c r="C43" s="46"/>
      <c r="D43" s="8"/>
      <c r="E43" s="18"/>
      <c r="F43" s="9"/>
      <c r="G43" s="13">
        <f t="shared" si="1"/>
        <v>118</v>
      </c>
      <c r="H43" s="74"/>
      <c r="I43" s="75"/>
      <c r="J43" s="75"/>
      <c r="K43" s="61"/>
      <c r="L43" s="61"/>
      <c r="M43" s="3"/>
      <c r="N43" s="23"/>
      <c r="O43" s="23"/>
      <c r="P43" s="23"/>
      <c r="Q43" s="23"/>
      <c r="R43" s="26"/>
      <c r="S43" s="28"/>
    </row>
    <row r="44" spans="1:19" s="2" customFormat="1" ht="24.75" customHeight="1">
      <c r="A44" s="68">
        <v>43231</v>
      </c>
      <c r="B44" s="73"/>
      <c r="C44" s="46"/>
      <c r="D44" s="8"/>
      <c r="E44" s="18"/>
      <c r="F44" s="9"/>
      <c r="G44" s="13">
        <f t="shared" si="1"/>
        <v>118</v>
      </c>
      <c r="H44" s="74"/>
      <c r="I44" s="75"/>
      <c r="J44" s="75"/>
      <c r="M44" s="3">
        <v>28</v>
      </c>
      <c r="N44" s="23" t="e">
        <f>CONCATENATE(#REF!)</f>
        <v>#REF!</v>
      </c>
      <c r="O44" s="23" t="e">
        <f>CONCATENATE(#REF!)</f>
        <v>#REF!</v>
      </c>
      <c r="P44" s="23" t="e">
        <f>CONCATENATE(#REF!)</f>
        <v>#REF!</v>
      </c>
      <c r="Q44" s="23" t="e">
        <f>CONCATENATE(#REF!)</f>
        <v>#REF!</v>
      </c>
      <c r="R44" s="26" t="s">
        <v>11</v>
      </c>
      <c r="S44" s="28"/>
    </row>
    <row r="45" spans="1:19" s="2" customFormat="1" ht="24.75" customHeight="1">
      <c r="A45" s="68">
        <v>43231</v>
      </c>
      <c r="B45" s="73"/>
      <c r="C45" s="46"/>
      <c r="D45" s="8"/>
      <c r="E45" s="18"/>
      <c r="F45" s="9"/>
      <c r="G45" s="13">
        <f t="shared" si="1"/>
        <v>118</v>
      </c>
      <c r="H45" s="74"/>
      <c r="I45" s="75"/>
      <c r="J45" s="75"/>
      <c r="M45" s="3">
        <v>29</v>
      </c>
      <c r="N45" s="23" t="e">
        <f>CONCATENATE(#REF!)</f>
        <v>#REF!</v>
      </c>
      <c r="O45" s="23" t="e">
        <f>CONCATENATE(#REF!)</f>
        <v>#REF!</v>
      </c>
      <c r="P45" s="23" t="e">
        <f>CONCATENATE(#REF!)</f>
        <v>#REF!</v>
      </c>
      <c r="Q45" s="23" t="e">
        <f>CONCATENATE(#REF!)</f>
        <v>#REF!</v>
      </c>
      <c r="R45" s="26" t="s">
        <v>11</v>
      </c>
      <c r="S45" s="28"/>
    </row>
    <row r="46" spans="1:19" s="2" customFormat="1" ht="24.75" customHeight="1">
      <c r="A46" s="68">
        <v>43231</v>
      </c>
      <c r="B46" s="81"/>
      <c r="C46" s="47"/>
      <c r="D46" s="8"/>
      <c r="E46" s="18"/>
      <c r="F46" s="9"/>
      <c r="G46" s="13">
        <f t="shared" si="1"/>
        <v>118</v>
      </c>
      <c r="H46" s="74"/>
      <c r="I46" s="75"/>
      <c r="J46" s="75"/>
      <c r="M46" s="3">
        <v>30</v>
      </c>
      <c r="N46" s="23" t="e">
        <f>CONCATENATE(#REF!)</f>
        <v>#REF!</v>
      </c>
      <c r="O46" s="23" t="e">
        <f>CONCATENATE(#REF!)</f>
        <v>#REF!</v>
      </c>
      <c r="P46" s="23" t="e">
        <f>CONCATENATE(#REF!)</f>
        <v>#REF!</v>
      </c>
      <c r="Q46" s="23" t="e">
        <f>CONCATENATE(#REF!)</f>
        <v>#REF!</v>
      </c>
      <c r="R46" s="26" t="s">
        <v>11</v>
      </c>
      <c r="S46" s="28"/>
    </row>
    <row r="47" spans="1:19" s="2" customFormat="1" ht="24.75" customHeight="1">
      <c r="A47" s="68">
        <v>43231</v>
      </c>
      <c r="B47" s="72"/>
      <c r="C47" s="45"/>
      <c r="D47" s="8"/>
      <c r="E47" s="18"/>
      <c r="F47" s="9"/>
      <c r="G47" s="13">
        <f t="shared" si="1"/>
        <v>118</v>
      </c>
      <c r="H47" s="74" t="str">
        <f t="shared" ref="H47" si="23">D47&amp;CHAR(13)&amp;R47&amp;CHAR(13)&amp;D52&amp;CHAR(13)&amp;R52&amp;CHAR(13)&amp;D53&amp;CHAR(13)&amp;R53&amp;CHAR(13)&amp;D54&amp;CHAR(13)&amp;R54&amp;CHAR(13)&amp;D55</f>
        <v>_x000D_
_x000D__x000D_
_x000D__x000D_
_x000D__x000D_
_x000D_</v>
      </c>
      <c r="I47" s="75" t="str">
        <f>IF(COUNTIF(F47:F55,"H")&lt;&gt;0,"H","F")</f>
        <v>F</v>
      </c>
      <c r="J47" s="75" t="str">
        <f t="shared" ref="J47" si="24">IF(MIN(G47:G55)&lt;1," ",IF(MIN(G47:G55)&lt;18,"J",IF(MIN(G47:G55)&lt;40,"S",IF(MIN(G47:G55)&lt;60,"V1","V2"))))</f>
        <v>V2</v>
      </c>
      <c r="M47" s="3">
        <v>31</v>
      </c>
      <c r="N47" s="23" t="e">
        <f>CONCATENATE(#REF!)</f>
        <v>#REF!</v>
      </c>
      <c r="O47" s="23" t="e">
        <f>CONCATENATE(#REF!)</f>
        <v>#REF!</v>
      </c>
      <c r="P47" s="23" t="e">
        <f>CONCATENATE(#REF!)</f>
        <v>#REF!</v>
      </c>
      <c r="Q47" s="23" t="e">
        <f>CONCATENATE(#REF!)</f>
        <v>#REF!</v>
      </c>
      <c r="R47" s="26" t="s">
        <v>11</v>
      </c>
      <c r="S47" s="28"/>
    </row>
    <row r="48" spans="1:19" s="2" customFormat="1" ht="24.75" customHeight="1">
      <c r="A48" s="68">
        <v>43231</v>
      </c>
      <c r="B48" s="73"/>
      <c r="C48" s="46"/>
      <c r="D48" s="8"/>
      <c r="E48" s="18"/>
      <c r="F48" s="9"/>
      <c r="G48" s="13">
        <f t="shared" si="1"/>
        <v>118</v>
      </c>
      <c r="H48" s="74"/>
      <c r="I48" s="75"/>
      <c r="J48" s="75"/>
      <c r="M48" s="3"/>
      <c r="N48" s="23"/>
      <c r="O48" s="23"/>
      <c r="P48" s="23"/>
      <c r="Q48" s="23"/>
      <c r="R48" s="26"/>
      <c r="S48" s="28"/>
    </row>
    <row r="49" spans="1:19" s="2" customFormat="1" ht="24.75" customHeight="1">
      <c r="A49" s="68">
        <v>43231</v>
      </c>
      <c r="B49" s="73"/>
      <c r="C49" s="46"/>
      <c r="D49" s="8"/>
      <c r="E49" s="18"/>
      <c r="F49" s="9"/>
      <c r="G49" s="13">
        <f t="shared" si="1"/>
        <v>118</v>
      </c>
      <c r="H49" s="74"/>
      <c r="I49" s="75"/>
      <c r="J49" s="75"/>
      <c r="M49" s="3"/>
      <c r="N49" s="23"/>
      <c r="O49" s="23"/>
      <c r="P49" s="23"/>
      <c r="Q49" s="23"/>
      <c r="R49" s="26"/>
      <c r="S49" s="28"/>
    </row>
    <row r="50" spans="1:19" s="2" customFormat="1" ht="24.75" customHeight="1">
      <c r="A50" s="68">
        <v>43231</v>
      </c>
      <c r="B50" s="73"/>
      <c r="C50" s="46"/>
      <c r="D50" s="8"/>
      <c r="E50" s="18"/>
      <c r="F50" s="9"/>
      <c r="G50" s="13">
        <f t="shared" si="1"/>
        <v>118</v>
      </c>
      <c r="H50" s="74"/>
      <c r="I50" s="75"/>
      <c r="J50" s="75"/>
      <c r="M50" s="3"/>
      <c r="N50" s="23"/>
      <c r="O50" s="23"/>
      <c r="P50" s="23"/>
      <c r="Q50" s="23"/>
      <c r="R50" s="26"/>
      <c r="S50" s="28"/>
    </row>
    <row r="51" spans="1:19" s="2" customFormat="1" ht="24.75" customHeight="1">
      <c r="A51" s="68">
        <v>43231</v>
      </c>
      <c r="B51" s="73"/>
      <c r="C51" s="46"/>
      <c r="D51" s="8"/>
      <c r="E51" s="18"/>
      <c r="F51" s="9"/>
      <c r="G51" s="13">
        <f t="shared" si="1"/>
        <v>118</v>
      </c>
      <c r="H51" s="74"/>
      <c r="I51" s="75"/>
      <c r="J51" s="75"/>
      <c r="M51" s="3"/>
      <c r="N51" s="23"/>
      <c r="O51" s="23"/>
      <c r="P51" s="23"/>
      <c r="Q51" s="23"/>
      <c r="R51" s="26"/>
      <c r="S51" s="28"/>
    </row>
    <row r="52" spans="1:19" s="2" customFormat="1" ht="24.75" customHeight="1">
      <c r="A52" s="68">
        <v>43231</v>
      </c>
      <c r="B52" s="73"/>
      <c r="C52" s="46"/>
      <c r="D52" s="8"/>
      <c r="E52" s="18"/>
      <c r="F52" s="9"/>
      <c r="G52" s="13">
        <f t="shared" si="1"/>
        <v>118</v>
      </c>
      <c r="H52" s="74"/>
      <c r="I52" s="75"/>
      <c r="J52" s="75"/>
      <c r="M52" s="3">
        <v>32</v>
      </c>
      <c r="N52" s="23" t="e">
        <f>CONCATENATE(#REF!)</f>
        <v>#REF!</v>
      </c>
      <c r="O52" s="23" t="e">
        <f>CONCATENATE(#REF!)</f>
        <v>#REF!</v>
      </c>
      <c r="P52" s="23" t="e">
        <f>CONCATENATE(#REF!)</f>
        <v>#REF!</v>
      </c>
      <c r="Q52" s="23" t="e">
        <f>CONCATENATE(#REF!)</f>
        <v>#REF!</v>
      </c>
      <c r="R52" s="26" t="s">
        <v>11</v>
      </c>
      <c r="S52" s="28"/>
    </row>
    <row r="53" spans="1:19" s="2" customFormat="1" ht="24.75" customHeight="1">
      <c r="A53" s="68">
        <v>43231</v>
      </c>
      <c r="B53" s="73"/>
      <c r="C53" s="46"/>
      <c r="D53" s="8"/>
      <c r="E53" s="18"/>
      <c r="F53" s="9"/>
      <c r="G53" s="13">
        <f t="shared" si="1"/>
        <v>118</v>
      </c>
      <c r="H53" s="74"/>
      <c r="I53" s="75"/>
      <c r="J53" s="75"/>
      <c r="M53" s="3">
        <v>33</v>
      </c>
      <c r="N53" s="23" t="e">
        <f>CONCATENATE(#REF!)</f>
        <v>#REF!</v>
      </c>
      <c r="O53" s="23" t="e">
        <f>CONCATENATE(#REF!)</f>
        <v>#REF!</v>
      </c>
      <c r="P53" s="23" t="e">
        <f>CONCATENATE(#REF!)</f>
        <v>#REF!</v>
      </c>
      <c r="Q53" s="23" t="e">
        <f>CONCATENATE(#REF!)</f>
        <v>#REF!</v>
      </c>
      <c r="R53" s="26" t="s">
        <v>11</v>
      </c>
      <c r="S53" s="28"/>
    </row>
    <row r="54" spans="1:19" s="2" customFormat="1" ht="24.75" customHeight="1">
      <c r="A54" s="68">
        <v>43231</v>
      </c>
      <c r="B54" s="73"/>
      <c r="C54" s="46"/>
      <c r="D54" s="8"/>
      <c r="E54" s="18"/>
      <c r="F54" s="9"/>
      <c r="G54" s="13">
        <f t="shared" si="1"/>
        <v>118</v>
      </c>
      <c r="H54" s="74"/>
      <c r="I54" s="75"/>
      <c r="J54" s="75"/>
      <c r="M54" s="3">
        <v>34</v>
      </c>
      <c r="N54" s="23" t="e">
        <f>CONCATENATE(#REF!)</f>
        <v>#REF!</v>
      </c>
      <c r="O54" s="23" t="e">
        <f>CONCATENATE(#REF!)</f>
        <v>#REF!</v>
      </c>
      <c r="P54" s="23" t="e">
        <f>CONCATENATE(#REF!)</f>
        <v>#REF!</v>
      </c>
      <c r="Q54" s="23" t="e">
        <f>CONCATENATE(#REF!)</f>
        <v>#REF!</v>
      </c>
      <c r="R54" s="26" t="s">
        <v>11</v>
      </c>
      <c r="S54" s="28"/>
    </row>
    <row r="55" spans="1:19" s="2" customFormat="1" ht="24.75" customHeight="1">
      <c r="A55" s="68">
        <v>43231</v>
      </c>
      <c r="B55" s="81"/>
      <c r="C55" s="47"/>
      <c r="D55" s="8"/>
      <c r="E55" s="18"/>
      <c r="F55" s="9"/>
      <c r="G55" s="13">
        <f t="shared" si="1"/>
        <v>118</v>
      </c>
      <c r="H55" s="74"/>
      <c r="I55" s="75"/>
      <c r="J55" s="75"/>
      <c r="M55" s="3">
        <v>35</v>
      </c>
      <c r="N55" s="23" t="e">
        <f>CONCATENATE(#REF!)</f>
        <v>#REF!</v>
      </c>
      <c r="O55" s="23" t="e">
        <f>CONCATENATE(#REF!)</f>
        <v>#REF!</v>
      </c>
      <c r="P55" s="23" t="e">
        <f>CONCATENATE(#REF!)</f>
        <v>#REF!</v>
      </c>
      <c r="Q55" s="23" t="e">
        <f>CONCATENATE(#REF!)</f>
        <v>#REF!</v>
      </c>
      <c r="R55" s="26" t="s">
        <v>11</v>
      </c>
      <c r="S55" s="28"/>
    </row>
    <row r="56" spans="1:19" s="2" customFormat="1" ht="24.75" customHeight="1">
      <c r="A56" s="68">
        <v>43231</v>
      </c>
      <c r="B56" s="72"/>
      <c r="C56" s="45"/>
      <c r="D56" s="8"/>
      <c r="E56" s="18"/>
      <c r="F56" s="9"/>
      <c r="G56" s="13">
        <f t="shared" si="1"/>
        <v>118</v>
      </c>
      <c r="H56" s="74" t="str">
        <f t="shared" ref="H56" si="25">D56&amp;CHAR(13)&amp;R56&amp;CHAR(13)&amp;D57&amp;CHAR(13)&amp;R57&amp;CHAR(13)&amp;D58&amp;CHAR(13)&amp;R58&amp;CHAR(13)&amp;D63&amp;CHAR(13)&amp;R63&amp;CHAR(13)&amp;D64</f>
        <v>_x000D_
_x000D__x000D_
_x000D__x000D_
_x000D__x000D_
_x000D_</v>
      </c>
      <c r="I56" s="75" t="str">
        <f>IF(COUNTIF(F56:F64,"H")&lt;&gt;0,"H","F")</f>
        <v>F</v>
      </c>
      <c r="J56" s="75" t="str">
        <f t="shared" ref="J56" si="26">IF(MIN(G56:G64)&lt;1," ",IF(MIN(G56:G64)&lt;18,"J",IF(MIN(G56:G64)&lt;40,"S",IF(MIN(G56:G64)&lt;60,"V1","V2"))))</f>
        <v>V2</v>
      </c>
      <c r="M56" s="3">
        <v>36</v>
      </c>
      <c r="N56" s="23" t="e">
        <f>CONCATENATE(#REF!)</f>
        <v>#REF!</v>
      </c>
      <c r="O56" s="23" t="e">
        <f>CONCATENATE(#REF!)</f>
        <v>#REF!</v>
      </c>
      <c r="P56" s="23" t="e">
        <f>CONCATENATE(#REF!)</f>
        <v>#REF!</v>
      </c>
      <c r="Q56" s="23" t="e">
        <f>CONCATENATE(#REF!)</f>
        <v>#REF!</v>
      </c>
      <c r="R56" s="26" t="s">
        <v>11</v>
      </c>
      <c r="S56" s="28"/>
    </row>
    <row r="57" spans="1:19" s="2" customFormat="1" ht="24.75" customHeight="1">
      <c r="A57" s="68">
        <v>43231</v>
      </c>
      <c r="B57" s="73"/>
      <c r="C57" s="46"/>
      <c r="D57" s="8"/>
      <c r="E57" s="18"/>
      <c r="F57" s="9"/>
      <c r="G57" s="13">
        <f t="shared" si="1"/>
        <v>118</v>
      </c>
      <c r="H57" s="74"/>
      <c r="I57" s="75"/>
      <c r="J57" s="75"/>
      <c r="M57" s="3">
        <v>37</v>
      </c>
      <c r="N57" s="23" t="e">
        <f>CONCATENATE(#REF!)</f>
        <v>#REF!</v>
      </c>
      <c r="O57" s="23" t="e">
        <f>CONCATENATE(#REF!)</f>
        <v>#REF!</v>
      </c>
      <c r="P57" s="23" t="e">
        <f>CONCATENATE(#REF!)</f>
        <v>#REF!</v>
      </c>
      <c r="Q57" s="23" t="e">
        <f>CONCATENATE(#REF!)</f>
        <v>#REF!</v>
      </c>
      <c r="R57" s="26" t="s">
        <v>11</v>
      </c>
      <c r="S57" s="28"/>
    </row>
    <row r="58" spans="1:19" s="2" customFormat="1" ht="24.75" customHeight="1">
      <c r="A58" s="68">
        <v>43231</v>
      </c>
      <c r="B58" s="73"/>
      <c r="C58" s="46"/>
      <c r="D58" s="8"/>
      <c r="E58" s="18"/>
      <c r="F58" s="9"/>
      <c r="G58" s="13">
        <f t="shared" si="1"/>
        <v>118</v>
      </c>
      <c r="H58" s="74"/>
      <c r="I58" s="75"/>
      <c r="J58" s="75"/>
      <c r="M58" s="3">
        <v>38</v>
      </c>
      <c r="N58" s="23" t="e">
        <f>CONCATENATE(#REF!)</f>
        <v>#REF!</v>
      </c>
      <c r="O58" s="23" t="e">
        <f>CONCATENATE(#REF!)</f>
        <v>#REF!</v>
      </c>
      <c r="P58" s="23" t="e">
        <f>CONCATENATE(#REF!)</f>
        <v>#REF!</v>
      </c>
      <c r="Q58" s="23" t="e">
        <f>CONCATENATE(#REF!)</f>
        <v>#REF!</v>
      </c>
      <c r="R58" s="26" t="s">
        <v>11</v>
      </c>
      <c r="S58" s="28"/>
    </row>
    <row r="59" spans="1:19" s="2" customFormat="1" ht="24.75" customHeight="1">
      <c r="A59" s="68">
        <v>43231</v>
      </c>
      <c r="B59" s="73"/>
      <c r="C59" s="46"/>
      <c r="D59" s="8"/>
      <c r="E59" s="18"/>
      <c r="F59" s="9"/>
      <c r="G59" s="13">
        <f t="shared" si="1"/>
        <v>118</v>
      </c>
      <c r="H59" s="74"/>
      <c r="I59" s="75"/>
      <c r="J59" s="75"/>
      <c r="M59" s="3"/>
      <c r="N59" s="23"/>
      <c r="O59" s="23"/>
      <c r="P59" s="23"/>
      <c r="Q59" s="23"/>
      <c r="R59" s="26"/>
      <c r="S59" s="28"/>
    </row>
    <row r="60" spans="1:19" s="2" customFormat="1" ht="24.75" customHeight="1">
      <c r="A60" s="68">
        <v>43231</v>
      </c>
      <c r="B60" s="73"/>
      <c r="C60" s="46"/>
      <c r="D60" s="8"/>
      <c r="E60" s="18"/>
      <c r="F60" s="9"/>
      <c r="G60" s="13">
        <f t="shared" si="1"/>
        <v>118</v>
      </c>
      <c r="H60" s="74"/>
      <c r="I60" s="75"/>
      <c r="J60" s="75"/>
      <c r="M60" s="3"/>
      <c r="N60" s="23"/>
      <c r="O60" s="23"/>
      <c r="P60" s="23"/>
      <c r="Q60" s="23"/>
      <c r="R60" s="26"/>
      <c r="S60" s="28"/>
    </row>
    <row r="61" spans="1:19" s="2" customFormat="1" ht="24.75" customHeight="1">
      <c r="A61" s="68">
        <v>43231</v>
      </c>
      <c r="B61" s="73"/>
      <c r="C61" s="46"/>
      <c r="D61" s="8"/>
      <c r="E61" s="18"/>
      <c r="F61" s="9"/>
      <c r="G61" s="13">
        <f t="shared" si="1"/>
        <v>118</v>
      </c>
      <c r="H61" s="74"/>
      <c r="I61" s="75"/>
      <c r="J61" s="75"/>
      <c r="M61" s="3"/>
      <c r="N61" s="23"/>
      <c r="O61" s="23"/>
      <c r="P61" s="23"/>
      <c r="Q61" s="23"/>
      <c r="R61" s="26"/>
      <c r="S61" s="28"/>
    </row>
    <row r="62" spans="1:19" s="2" customFormat="1" ht="24.75" customHeight="1">
      <c r="A62" s="68">
        <v>43231</v>
      </c>
      <c r="B62" s="73"/>
      <c r="C62" s="46"/>
      <c r="D62" s="8"/>
      <c r="E62" s="18"/>
      <c r="F62" s="9"/>
      <c r="G62" s="13">
        <f t="shared" si="1"/>
        <v>118</v>
      </c>
      <c r="H62" s="74"/>
      <c r="I62" s="75"/>
      <c r="J62" s="75"/>
      <c r="M62" s="3"/>
      <c r="N62" s="23"/>
      <c r="O62" s="23"/>
      <c r="P62" s="23"/>
      <c r="Q62" s="23"/>
      <c r="R62" s="26"/>
      <c r="S62" s="28"/>
    </row>
    <row r="63" spans="1:19" s="2" customFormat="1" ht="24.75" customHeight="1">
      <c r="A63" s="68">
        <v>43231</v>
      </c>
      <c r="B63" s="73"/>
      <c r="C63" s="46"/>
      <c r="D63" s="8"/>
      <c r="E63" s="18"/>
      <c r="F63" s="9"/>
      <c r="G63" s="13">
        <f t="shared" si="1"/>
        <v>118</v>
      </c>
      <c r="H63" s="74"/>
      <c r="I63" s="75"/>
      <c r="J63" s="75"/>
      <c r="M63" s="3">
        <v>39</v>
      </c>
      <c r="N63" s="23" t="e">
        <f>CONCATENATE(#REF!)</f>
        <v>#REF!</v>
      </c>
      <c r="O63" s="23" t="e">
        <f>CONCATENATE(#REF!)</f>
        <v>#REF!</v>
      </c>
      <c r="P63" s="23" t="e">
        <f>CONCATENATE(#REF!)</f>
        <v>#REF!</v>
      </c>
      <c r="Q63" s="23" t="e">
        <f>CONCATENATE(#REF!)</f>
        <v>#REF!</v>
      </c>
      <c r="R63" s="26" t="s">
        <v>11</v>
      </c>
      <c r="S63" s="28"/>
    </row>
    <row r="64" spans="1:19" s="2" customFormat="1" ht="24.75" customHeight="1">
      <c r="A64" s="68">
        <v>43231</v>
      </c>
      <c r="B64" s="81"/>
      <c r="C64" s="47"/>
      <c r="D64" s="8"/>
      <c r="E64" s="18"/>
      <c r="F64" s="9"/>
      <c r="G64" s="13">
        <f t="shared" si="1"/>
        <v>118</v>
      </c>
      <c r="H64" s="74"/>
      <c r="I64" s="75"/>
      <c r="J64" s="75"/>
      <c r="M64" s="3">
        <v>40</v>
      </c>
      <c r="N64" s="23" t="e">
        <f>CONCATENATE(#REF!)</f>
        <v>#REF!</v>
      </c>
      <c r="O64" s="23" t="e">
        <f>CONCATENATE(#REF!)</f>
        <v>#REF!</v>
      </c>
      <c r="P64" s="23" t="e">
        <f>CONCATENATE(#REF!)</f>
        <v>#REF!</v>
      </c>
      <c r="Q64" s="23" t="e">
        <f>CONCATENATE(#REF!)</f>
        <v>#REF!</v>
      </c>
      <c r="R64" s="26" t="s">
        <v>11</v>
      </c>
      <c r="S64" s="28"/>
    </row>
    <row r="65" spans="1:19" s="2" customFormat="1" ht="24.75" customHeight="1">
      <c r="A65" s="68">
        <v>43231</v>
      </c>
      <c r="B65" s="72"/>
      <c r="C65" s="45"/>
      <c r="D65" s="8"/>
      <c r="E65" s="18"/>
      <c r="F65" s="9"/>
      <c r="G65" s="13">
        <f t="shared" si="1"/>
        <v>118</v>
      </c>
      <c r="H65" s="74" t="str">
        <f t="shared" ref="H65" si="27">D65&amp;CHAR(13)&amp;R65&amp;CHAR(13)&amp;D66&amp;CHAR(13)&amp;R66&amp;CHAR(13)&amp;D71&amp;CHAR(13)&amp;R71&amp;CHAR(13)&amp;D72&amp;CHAR(13)&amp;R72&amp;CHAR(13)&amp;D73</f>
        <v>_x000D_
_x000D__x000D_
_x000D__x000D_
_x000D__x000D_
_x000D_</v>
      </c>
      <c r="I65" s="75" t="str">
        <f>IF(COUNTIF(F65:F73,"H")&lt;&gt;0,"H","F")</f>
        <v>F</v>
      </c>
      <c r="J65" s="75" t="str">
        <f t="shared" ref="J65" si="28">IF(MIN(G65:G73)&lt;1," ",IF(MIN(G65:G73)&lt;18,"J",IF(MIN(G65:G73)&lt;40,"S",IF(MIN(G65:G73)&lt;60,"V1","V2"))))</f>
        <v>V2</v>
      </c>
      <c r="M65" s="22"/>
      <c r="N65" s="22"/>
      <c r="O65" s="27"/>
      <c r="P65" s="28"/>
      <c r="Q65" s="28"/>
      <c r="R65" s="26" t="s">
        <v>11</v>
      </c>
      <c r="S65" s="28"/>
    </row>
    <row r="66" spans="1:19" s="2" customFormat="1" ht="24.75" customHeight="1">
      <c r="A66" s="68">
        <v>43231</v>
      </c>
      <c r="B66" s="73"/>
      <c r="C66" s="46"/>
      <c r="D66" s="8"/>
      <c r="E66" s="18"/>
      <c r="F66" s="9"/>
      <c r="G66" s="13">
        <f t="shared" si="1"/>
        <v>118</v>
      </c>
      <c r="H66" s="74"/>
      <c r="I66" s="75"/>
      <c r="J66" s="75"/>
      <c r="M66" s="22"/>
      <c r="N66" s="22"/>
      <c r="O66" s="27"/>
      <c r="P66" s="28"/>
      <c r="Q66" s="28"/>
      <c r="R66" s="26" t="s">
        <v>11</v>
      </c>
      <c r="S66" s="28"/>
    </row>
    <row r="67" spans="1:19" s="2" customFormat="1" ht="24.75" customHeight="1">
      <c r="A67" s="68">
        <v>43231</v>
      </c>
      <c r="B67" s="73"/>
      <c r="C67" s="46"/>
      <c r="D67" s="8"/>
      <c r="E67" s="18"/>
      <c r="F67" s="9"/>
      <c r="G67" s="13">
        <f t="shared" ref="G67:G130" si="29">DATEDIF(E67,A67,"Y")</f>
        <v>118</v>
      </c>
      <c r="H67" s="74"/>
      <c r="I67" s="75"/>
      <c r="J67" s="75"/>
      <c r="M67" s="22"/>
      <c r="N67" s="22"/>
      <c r="O67" s="27"/>
      <c r="P67" s="28"/>
      <c r="Q67" s="28"/>
      <c r="R67" s="26"/>
      <c r="S67" s="28"/>
    </row>
    <row r="68" spans="1:19" s="2" customFormat="1" ht="24.75" customHeight="1">
      <c r="A68" s="68">
        <v>43231</v>
      </c>
      <c r="B68" s="73"/>
      <c r="C68" s="46"/>
      <c r="D68" s="8"/>
      <c r="E68" s="18"/>
      <c r="F68" s="9"/>
      <c r="G68" s="13">
        <f t="shared" si="29"/>
        <v>118</v>
      </c>
      <c r="H68" s="74"/>
      <c r="I68" s="75"/>
      <c r="J68" s="75"/>
      <c r="M68" s="22"/>
      <c r="N68" s="22"/>
      <c r="O68" s="27"/>
      <c r="P68" s="28"/>
      <c r="Q68" s="28"/>
      <c r="R68" s="26"/>
      <c r="S68" s="28"/>
    </row>
    <row r="69" spans="1:19" s="2" customFormat="1" ht="24.75" customHeight="1">
      <c r="A69" s="68">
        <v>43231</v>
      </c>
      <c r="B69" s="73"/>
      <c r="C69" s="46"/>
      <c r="D69" s="8"/>
      <c r="E69" s="18"/>
      <c r="F69" s="9"/>
      <c r="G69" s="13">
        <f t="shared" si="29"/>
        <v>118</v>
      </c>
      <c r="H69" s="74"/>
      <c r="I69" s="75"/>
      <c r="J69" s="75"/>
      <c r="M69" s="22"/>
      <c r="N69" s="22"/>
      <c r="O69" s="27"/>
      <c r="P69" s="28"/>
      <c r="Q69" s="28"/>
      <c r="R69" s="26"/>
      <c r="S69" s="28"/>
    </row>
    <row r="70" spans="1:19" s="2" customFormat="1" ht="24.75" customHeight="1">
      <c r="A70" s="68">
        <v>43231</v>
      </c>
      <c r="B70" s="73"/>
      <c r="C70" s="46"/>
      <c r="D70" s="8"/>
      <c r="E70" s="18"/>
      <c r="F70" s="9"/>
      <c r="G70" s="13">
        <f t="shared" si="29"/>
        <v>118</v>
      </c>
      <c r="H70" s="74"/>
      <c r="I70" s="75"/>
      <c r="J70" s="75"/>
      <c r="M70" s="22"/>
      <c r="N70" s="22"/>
      <c r="O70" s="27"/>
      <c r="P70" s="28"/>
      <c r="Q70" s="28"/>
      <c r="R70" s="26"/>
      <c r="S70" s="28"/>
    </row>
    <row r="71" spans="1:19" s="2" customFormat="1" ht="24.75" customHeight="1">
      <c r="A71" s="68">
        <v>43231</v>
      </c>
      <c r="B71" s="73"/>
      <c r="C71" s="46"/>
      <c r="D71" s="8"/>
      <c r="E71" s="18"/>
      <c r="F71" s="9"/>
      <c r="G71" s="13">
        <f t="shared" si="29"/>
        <v>118</v>
      </c>
      <c r="H71" s="74"/>
      <c r="I71" s="75"/>
      <c r="J71" s="75"/>
      <c r="M71" s="22"/>
      <c r="N71" s="22"/>
      <c r="O71" s="27"/>
      <c r="P71" s="28"/>
      <c r="Q71" s="28"/>
      <c r="R71" s="26" t="s">
        <v>11</v>
      </c>
      <c r="S71" s="28"/>
    </row>
    <row r="72" spans="1:19" s="2" customFormat="1" ht="24.75" customHeight="1">
      <c r="A72" s="68">
        <v>43231</v>
      </c>
      <c r="B72" s="73"/>
      <c r="C72" s="46"/>
      <c r="D72" s="8"/>
      <c r="E72" s="18"/>
      <c r="F72" s="9"/>
      <c r="G72" s="13">
        <f t="shared" si="29"/>
        <v>118</v>
      </c>
      <c r="H72" s="74"/>
      <c r="I72" s="75"/>
      <c r="J72" s="75"/>
      <c r="M72" s="22"/>
      <c r="N72" s="22"/>
      <c r="O72" s="27"/>
      <c r="P72" s="28"/>
      <c r="Q72" s="28"/>
      <c r="R72" s="26" t="s">
        <v>11</v>
      </c>
      <c r="S72" s="28"/>
    </row>
    <row r="73" spans="1:19" s="2" customFormat="1" ht="24.75" customHeight="1">
      <c r="A73" s="68">
        <v>43231</v>
      </c>
      <c r="B73" s="81"/>
      <c r="C73" s="47"/>
      <c r="D73" s="8"/>
      <c r="E73" s="18"/>
      <c r="F73" s="9"/>
      <c r="G73" s="13">
        <f t="shared" si="29"/>
        <v>118</v>
      </c>
      <c r="H73" s="74"/>
      <c r="I73" s="75"/>
      <c r="J73" s="75"/>
      <c r="M73" s="22"/>
      <c r="N73" s="22"/>
      <c r="O73" s="27"/>
      <c r="P73" s="28"/>
      <c r="Q73" s="28"/>
      <c r="R73" s="26" t="s">
        <v>11</v>
      </c>
      <c r="S73" s="28"/>
    </row>
    <row r="74" spans="1:19" s="2" customFormat="1" ht="24.75" customHeight="1">
      <c r="A74" s="68">
        <v>43231</v>
      </c>
      <c r="B74" s="72"/>
      <c r="C74" s="45"/>
      <c r="D74" s="8"/>
      <c r="E74" s="18"/>
      <c r="F74" s="9"/>
      <c r="G74" s="13">
        <f t="shared" si="29"/>
        <v>118</v>
      </c>
      <c r="H74" s="74" t="str">
        <f t="shared" ref="H74" si="30">D74&amp;CHAR(13)&amp;R74&amp;CHAR(13)&amp;D79&amp;CHAR(13)&amp;R79&amp;CHAR(13)&amp;D80&amp;CHAR(13)&amp;R80&amp;CHAR(13)&amp;D81&amp;CHAR(13)&amp;R81&amp;CHAR(13)&amp;D82</f>
        <v>_x000D_
_x000D__x000D_
_x000D__x000D_
_x000D__x000D_
_x000D_</v>
      </c>
      <c r="I74" s="75" t="str">
        <f>IF(COUNTIF(F74:F82,"H")&lt;&gt;0,"H","F")</f>
        <v>F</v>
      </c>
      <c r="J74" s="75" t="str">
        <f t="shared" ref="J74" si="31">IF(MIN(G74:G82)&lt;1," ",IF(MIN(G74:G82)&lt;18,"J",IF(MIN(G74:G82)&lt;40,"S",IF(MIN(G74:G82)&lt;60,"V1","V2"))))</f>
        <v>V2</v>
      </c>
      <c r="M74" s="22"/>
      <c r="N74" s="22"/>
      <c r="O74" s="27"/>
      <c r="P74" s="28"/>
      <c r="Q74" s="28"/>
      <c r="R74" s="26" t="s">
        <v>11</v>
      </c>
      <c r="S74" s="28"/>
    </row>
    <row r="75" spans="1:19" s="2" customFormat="1" ht="24.75" customHeight="1">
      <c r="A75" s="68">
        <v>43231</v>
      </c>
      <c r="B75" s="73"/>
      <c r="C75" s="46"/>
      <c r="D75" s="8"/>
      <c r="E75" s="18"/>
      <c r="F75" s="9"/>
      <c r="G75" s="13">
        <f t="shared" si="29"/>
        <v>118</v>
      </c>
      <c r="H75" s="74"/>
      <c r="I75" s="75"/>
      <c r="J75" s="75"/>
      <c r="M75" s="22"/>
      <c r="N75" s="22"/>
      <c r="O75" s="27"/>
      <c r="P75" s="28"/>
      <c r="Q75" s="28"/>
      <c r="R75" s="26"/>
      <c r="S75" s="28"/>
    </row>
    <row r="76" spans="1:19" s="2" customFormat="1" ht="24.75" customHeight="1">
      <c r="A76" s="68">
        <v>43231</v>
      </c>
      <c r="B76" s="73"/>
      <c r="C76" s="46"/>
      <c r="D76" s="8"/>
      <c r="E76" s="18"/>
      <c r="F76" s="9"/>
      <c r="G76" s="13">
        <f t="shared" si="29"/>
        <v>118</v>
      </c>
      <c r="H76" s="74"/>
      <c r="I76" s="75"/>
      <c r="J76" s="75"/>
      <c r="M76" s="22"/>
      <c r="N76" s="22"/>
      <c r="O76" s="27"/>
      <c r="P76" s="28"/>
      <c r="Q76" s="28"/>
      <c r="R76" s="26"/>
      <c r="S76" s="28"/>
    </row>
    <row r="77" spans="1:19" s="2" customFormat="1" ht="24.75" customHeight="1">
      <c r="A77" s="68">
        <v>43231</v>
      </c>
      <c r="B77" s="73"/>
      <c r="C77" s="46"/>
      <c r="D77" s="8"/>
      <c r="E77" s="18"/>
      <c r="F77" s="9"/>
      <c r="G77" s="13">
        <f t="shared" si="29"/>
        <v>118</v>
      </c>
      <c r="H77" s="74"/>
      <c r="I77" s="75"/>
      <c r="J77" s="75"/>
      <c r="M77" s="22"/>
      <c r="N77" s="22"/>
      <c r="O77" s="27"/>
      <c r="P77" s="28"/>
      <c r="Q77" s="28"/>
      <c r="R77" s="26"/>
      <c r="S77" s="28"/>
    </row>
    <row r="78" spans="1:19" s="2" customFormat="1" ht="24.75" customHeight="1">
      <c r="A78" s="68">
        <v>43231</v>
      </c>
      <c r="B78" s="73"/>
      <c r="C78" s="46"/>
      <c r="D78" s="8"/>
      <c r="E78" s="18"/>
      <c r="F78" s="9"/>
      <c r="G78" s="13">
        <f t="shared" si="29"/>
        <v>118</v>
      </c>
      <c r="H78" s="74"/>
      <c r="I78" s="75"/>
      <c r="J78" s="75"/>
      <c r="M78" s="22"/>
      <c r="N78" s="22"/>
      <c r="O78" s="27"/>
      <c r="P78" s="28"/>
      <c r="Q78" s="28"/>
      <c r="R78" s="26"/>
      <c r="S78" s="28"/>
    </row>
    <row r="79" spans="1:19" s="2" customFormat="1" ht="24.75" customHeight="1">
      <c r="A79" s="68">
        <v>43231</v>
      </c>
      <c r="B79" s="73"/>
      <c r="C79" s="46"/>
      <c r="D79" s="8"/>
      <c r="E79" s="18"/>
      <c r="F79" s="9"/>
      <c r="G79" s="13">
        <f t="shared" si="29"/>
        <v>118</v>
      </c>
      <c r="H79" s="74"/>
      <c r="I79" s="75"/>
      <c r="J79" s="75"/>
      <c r="M79" s="22"/>
      <c r="N79" s="22"/>
      <c r="O79" s="27"/>
      <c r="P79" s="28"/>
      <c r="Q79" s="28"/>
      <c r="R79" s="26" t="s">
        <v>11</v>
      </c>
      <c r="S79" s="28"/>
    </row>
    <row r="80" spans="1:19" s="2" customFormat="1" ht="24.75" customHeight="1">
      <c r="A80" s="68">
        <v>43231</v>
      </c>
      <c r="B80" s="73"/>
      <c r="C80" s="46"/>
      <c r="D80" s="8"/>
      <c r="E80" s="18"/>
      <c r="F80" s="9"/>
      <c r="G80" s="13">
        <f t="shared" si="29"/>
        <v>118</v>
      </c>
      <c r="H80" s="74"/>
      <c r="I80" s="75"/>
      <c r="J80" s="75"/>
      <c r="M80" s="22"/>
      <c r="N80" s="22"/>
      <c r="O80" s="27"/>
      <c r="P80" s="28"/>
      <c r="Q80" s="28"/>
      <c r="R80" s="26" t="s">
        <v>11</v>
      </c>
      <c r="S80" s="28"/>
    </row>
    <row r="81" spans="1:19" s="2" customFormat="1" ht="24.75" customHeight="1">
      <c r="A81" s="68">
        <v>43231</v>
      </c>
      <c r="B81" s="73"/>
      <c r="C81" s="46"/>
      <c r="D81" s="8"/>
      <c r="E81" s="18"/>
      <c r="F81" s="9"/>
      <c r="G81" s="13">
        <f t="shared" si="29"/>
        <v>118</v>
      </c>
      <c r="H81" s="74"/>
      <c r="I81" s="75"/>
      <c r="J81" s="75"/>
      <c r="M81" s="22"/>
      <c r="N81" s="22"/>
      <c r="O81" s="27"/>
      <c r="P81" s="28"/>
      <c r="Q81" s="28"/>
      <c r="R81" s="26" t="s">
        <v>11</v>
      </c>
      <c r="S81" s="28"/>
    </row>
    <row r="82" spans="1:19" s="2" customFormat="1" ht="24.75" customHeight="1">
      <c r="A82" s="68">
        <v>43231</v>
      </c>
      <c r="B82" s="81"/>
      <c r="C82" s="47"/>
      <c r="D82" s="8"/>
      <c r="E82" s="18"/>
      <c r="F82" s="9"/>
      <c r="G82" s="13">
        <f t="shared" si="29"/>
        <v>118</v>
      </c>
      <c r="H82" s="74"/>
      <c r="I82" s="75"/>
      <c r="J82" s="75"/>
      <c r="M82" s="22"/>
      <c r="N82" s="22"/>
      <c r="O82" s="27"/>
      <c r="P82" s="28"/>
      <c r="Q82" s="28"/>
      <c r="R82" s="26" t="s">
        <v>11</v>
      </c>
      <c r="S82" s="28"/>
    </row>
    <row r="83" spans="1:19" s="2" customFormat="1" ht="24.75" customHeight="1">
      <c r="A83" s="68">
        <v>43231</v>
      </c>
      <c r="B83" s="72"/>
      <c r="C83" s="45"/>
      <c r="D83" s="8"/>
      <c r="E83" s="18"/>
      <c r="F83" s="9"/>
      <c r="G83" s="13">
        <f t="shared" si="29"/>
        <v>118</v>
      </c>
      <c r="H83" s="74" t="str">
        <f t="shared" ref="H83" si="32">D83&amp;CHAR(13)&amp;R83&amp;CHAR(13)&amp;D88&amp;CHAR(13)&amp;R88&amp;CHAR(13)&amp;D89&amp;CHAR(13)&amp;R89&amp;CHAR(13)&amp;D90&amp;CHAR(13)&amp;R90&amp;CHAR(13)&amp;D91</f>
        <v>_x000D_
_x000D__x000D_
_x000D__x000D_
_x000D__x000D_
_x000D_</v>
      </c>
      <c r="I83" s="75" t="str">
        <f>IF(COUNTIF(F83:F91,"H")&lt;&gt;0,"H","F")</f>
        <v>F</v>
      </c>
      <c r="J83" s="75" t="str">
        <f t="shared" ref="J83" si="33">IF(MIN(G83:G91)&lt;1," ",IF(MIN(G83:G91)&lt;18,"J",IF(MIN(G83:G91)&lt;40,"S",IF(MIN(G83:G91)&lt;60,"V1","V2"))))</f>
        <v>V2</v>
      </c>
      <c r="M83" s="22"/>
      <c r="N83" s="22"/>
      <c r="O83" s="27"/>
      <c r="P83" s="28"/>
      <c r="Q83" s="28"/>
      <c r="R83" s="26" t="s">
        <v>11</v>
      </c>
      <c r="S83" s="28"/>
    </row>
    <row r="84" spans="1:19" s="2" customFormat="1" ht="24.75" customHeight="1">
      <c r="A84" s="68">
        <v>43231</v>
      </c>
      <c r="B84" s="73"/>
      <c r="C84" s="46"/>
      <c r="D84" s="8"/>
      <c r="E84" s="18"/>
      <c r="F84" s="9"/>
      <c r="G84" s="13">
        <f t="shared" si="29"/>
        <v>118</v>
      </c>
      <c r="H84" s="74"/>
      <c r="I84" s="75"/>
      <c r="J84" s="75"/>
      <c r="M84" s="22"/>
      <c r="N84" s="22"/>
      <c r="O84" s="27"/>
      <c r="P84" s="28"/>
      <c r="Q84" s="28"/>
      <c r="R84" s="26"/>
      <c r="S84" s="28"/>
    </row>
    <row r="85" spans="1:19" s="2" customFormat="1" ht="24.75" customHeight="1">
      <c r="A85" s="68">
        <v>43231</v>
      </c>
      <c r="B85" s="73"/>
      <c r="C85" s="46"/>
      <c r="D85" s="8"/>
      <c r="E85" s="18"/>
      <c r="F85" s="9"/>
      <c r="G85" s="13">
        <f t="shared" si="29"/>
        <v>118</v>
      </c>
      <c r="H85" s="74"/>
      <c r="I85" s="75"/>
      <c r="J85" s="75"/>
      <c r="M85" s="22"/>
      <c r="N85" s="22"/>
      <c r="O85" s="27"/>
      <c r="P85" s="28"/>
      <c r="Q85" s="28"/>
      <c r="R85" s="26"/>
      <c r="S85" s="28"/>
    </row>
    <row r="86" spans="1:19" s="2" customFormat="1" ht="24.75" customHeight="1">
      <c r="A86" s="68">
        <v>43231</v>
      </c>
      <c r="B86" s="73"/>
      <c r="C86" s="46"/>
      <c r="D86" s="8"/>
      <c r="E86" s="18"/>
      <c r="F86" s="9"/>
      <c r="G86" s="13">
        <f t="shared" si="29"/>
        <v>118</v>
      </c>
      <c r="H86" s="74"/>
      <c r="I86" s="75"/>
      <c r="J86" s="75"/>
      <c r="M86" s="22"/>
      <c r="N86" s="22"/>
      <c r="O86" s="27"/>
      <c r="P86" s="28"/>
      <c r="Q86" s="28"/>
      <c r="R86" s="26"/>
      <c r="S86" s="28"/>
    </row>
    <row r="87" spans="1:19" s="2" customFormat="1" ht="24.75" customHeight="1">
      <c r="A87" s="68">
        <v>43231</v>
      </c>
      <c r="B87" s="73"/>
      <c r="C87" s="46"/>
      <c r="D87" s="8"/>
      <c r="E87" s="18"/>
      <c r="F87" s="9"/>
      <c r="G87" s="13">
        <f t="shared" si="29"/>
        <v>118</v>
      </c>
      <c r="H87" s="74"/>
      <c r="I87" s="75"/>
      <c r="J87" s="75"/>
      <c r="M87" s="22"/>
      <c r="N87" s="22"/>
      <c r="O87" s="27"/>
      <c r="P87" s="28"/>
      <c r="Q87" s="28"/>
      <c r="R87" s="26"/>
      <c r="S87" s="28"/>
    </row>
    <row r="88" spans="1:19" s="2" customFormat="1" ht="24.75" customHeight="1">
      <c r="A88" s="68">
        <v>43231</v>
      </c>
      <c r="B88" s="73"/>
      <c r="C88" s="46"/>
      <c r="D88" s="8"/>
      <c r="E88" s="18"/>
      <c r="F88" s="9"/>
      <c r="G88" s="13">
        <f t="shared" si="29"/>
        <v>118</v>
      </c>
      <c r="H88" s="74"/>
      <c r="I88" s="75"/>
      <c r="J88" s="75"/>
      <c r="M88" s="22"/>
      <c r="N88" s="22"/>
      <c r="O88" s="27"/>
      <c r="P88" s="28"/>
      <c r="Q88" s="28"/>
      <c r="R88" s="26" t="s">
        <v>11</v>
      </c>
      <c r="S88" s="28"/>
    </row>
    <row r="89" spans="1:19" s="2" customFormat="1" ht="24.75" customHeight="1">
      <c r="A89" s="68">
        <v>43231</v>
      </c>
      <c r="B89" s="73"/>
      <c r="C89" s="46"/>
      <c r="D89" s="8"/>
      <c r="E89" s="18"/>
      <c r="F89" s="9"/>
      <c r="G89" s="13">
        <f t="shared" si="29"/>
        <v>118</v>
      </c>
      <c r="H89" s="74"/>
      <c r="I89" s="75"/>
      <c r="J89" s="75"/>
      <c r="M89" s="22"/>
      <c r="N89" s="22"/>
      <c r="O89" s="27"/>
      <c r="P89" s="28"/>
      <c r="Q89" s="28"/>
      <c r="R89" s="26" t="s">
        <v>11</v>
      </c>
      <c r="S89" s="28"/>
    </row>
    <row r="90" spans="1:19" s="2" customFormat="1" ht="24.75" customHeight="1">
      <c r="A90" s="68">
        <v>43231</v>
      </c>
      <c r="B90" s="73"/>
      <c r="C90" s="46"/>
      <c r="D90" s="8"/>
      <c r="E90" s="18"/>
      <c r="F90" s="9"/>
      <c r="G90" s="13">
        <f t="shared" si="29"/>
        <v>118</v>
      </c>
      <c r="H90" s="74"/>
      <c r="I90" s="75"/>
      <c r="J90" s="75"/>
      <c r="M90" s="22"/>
      <c r="N90" s="22"/>
      <c r="O90" s="27"/>
      <c r="P90" s="28"/>
      <c r="Q90" s="28"/>
      <c r="R90" s="26" t="s">
        <v>11</v>
      </c>
      <c r="S90" s="28"/>
    </row>
    <row r="91" spans="1:19" s="2" customFormat="1" ht="24.75" customHeight="1">
      <c r="A91" s="68">
        <v>43231</v>
      </c>
      <c r="B91" s="81"/>
      <c r="C91" s="47"/>
      <c r="D91" s="8"/>
      <c r="E91" s="18"/>
      <c r="F91" s="9"/>
      <c r="G91" s="13">
        <f t="shared" si="29"/>
        <v>118</v>
      </c>
      <c r="H91" s="74"/>
      <c r="I91" s="75"/>
      <c r="J91" s="75"/>
      <c r="M91" s="22"/>
      <c r="N91" s="22"/>
      <c r="O91" s="27"/>
      <c r="P91" s="28"/>
      <c r="Q91" s="28"/>
      <c r="R91" s="26" t="s">
        <v>11</v>
      </c>
      <c r="S91" s="28"/>
    </row>
    <row r="92" spans="1:19" s="2" customFormat="1" ht="24.75" customHeight="1">
      <c r="A92" s="68">
        <v>43231</v>
      </c>
      <c r="B92" s="72"/>
      <c r="C92" s="45"/>
      <c r="D92" s="8"/>
      <c r="E92" s="18"/>
      <c r="F92" s="9"/>
      <c r="G92" s="13">
        <f t="shared" si="29"/>
        <v>118</v>
      </c>
      <c r="H92" s="74" t="str">
        <f t="shared" ref="H92" si="34">D92&amp;CHAR(13)&amp;R92&amp;CHAR(13)&amp;D97&amp;CHAR(13)&amp;R97&amp;CHAR(13)&amp;D98&amp;CHAR(13)&amp;R98&amp;CHAR(13)&amp;D99&amp;CHAR(13)&amp;R99&amp;CHAR(13)&amp;D100</f>
        <v>_x000D_
_x000D__x000D_
_x000D__x000D_
_x000D__x000D_
_x000D_</v>
      </c>
      <c r="I92" s="75" t="str">
        <f>IF(COUNTIF(F92:F100,"H")&lt;&gt;0,"H","F")</f>
        <v>F</v>
      </c>
      <c r="J92" s="75" t="str">
        <f t="shared" ref="J92" si="35">IF(MIN(G92:G100)&lt;1," ",IF(MIN(G92:G100)&lt;18,"J",IF(MIN(G92:G100)&lt;40,"S",IF(MIN(G92:G100)&lt;60,"V1","V2"))))</f>
        <v>V2</v>
      </c>
      <c r="M92" s="22"/>
      <c r="N92" s="22"/>
      <c r="O92" s="27"/>
      <c r="P92" s="28"/>
      <c r="Q92" s="28"/>
      <c r="R92" s="26" t="s">
        <v>11</v>
      </c>
      <c r="S92" s="28"/>
    </row>
    <row r="93" spans="1:19" s="2" customFormat="1" ht="24.75" customHeight="1">
      <c r="A93" s="68">
        <v>43231</v>
      </c>
      <c r="B93" s="73"/>
      <c r="C93" s="46"/>
      <c r="D93" s="8"/>
      <c r="E93" s="18"/>
      <c r="F93" s="9"/>
      <c r="G93" s="13">
        <f t="shared" si="29"/>
        <v>118</v>
      </c>
      <c r="H93" s="74"/>
      <c r="I93" s="75"/>
      <c r="J93" s="75"/>
      <c r="M93" s="22"/>
      <c r="N93" s="22"/>
      <c r="O93" s="27"/>
      <c r="P93" s="28"/>
      <c r="Q93" s="28"/>
      <c r="R93" s="26"/>
      <c r="S93" s="28"/>
    </row>
    <row r="94" spans="1:19" s="2" customFormat="1" ht="24.75" customHeight="1">
      <c r="A94" s="68">
        <v>43231</v>
      </c>
      <c r="B94" s="73"/>
      <c r="C94" s="46"/>
      <c r="D94" s="8"/>
      <c r="E94" s="18"/>
      <c r="F94" s="9"/>
      <c r="G94" s="13">
        <f t="shared" si="29"/>
        <v>118</v>
      </c>
      <c r="H94" s="74"/>
      <c r="I94" s="75"/>
      <c r="J94" s="75"/>
      <c r="M94" s="22"/>
      <c r="N94" s="22"/>
      <c r="O94" s="27"/>
      <c r="P94" s="28"/>
      <c r="Q94" s="28"/>
      <c r="R94" s="26"/>
      <c r="S94" s="28"/>
    </row>
    <row r="95" spans="1:19" s="2" customFormat="1" ht="24.75" customHeight="1">
      <c r="A95" s="68">
        <v>43231</v>
      </c>
      <c r="B95" s="73"/>
      <c r="C95" s="46"/>
      <c r="D95" s="8"/>
      <c r="E95" s="18"/>
      <c r="F95" s="9"/>
      <c r="G95" s="13">
        <f t="shared" si="29"/>
        <v>118</v>
      </c>
      <c r="H95" s="74"/>
      <c r="I95" s="75"/>
      <c r="J95" s="75"/>
      <c r="M95" s="22"/>
      <c r="N95" s="22"/>
      <c r="O95" s="27"/>
      <c r="P95" s="28"/>
      <c r="Q95" s="28"/>
      <c r="R95" s="26"/>
      <c r="S95" s="28"/>
    </row>
    <row r="96" spans="1:19" s="2" customFormat="1" ht="24.75" customHeight="1">
      <c r="A96" s="68">
        <v>43231</v>
      </c>
      <c r="B96" s="73"/>
      <c r="C96" s="46"/>
      <c r="D96" s="8"/>
      <c r="E96" s="18"/>
      <c r="F96" s="9"/>
      <c r="G96" s="13">
        <f t="shared" si="29"/>
        <v>118</v>
      </c>
      <c r="H96" s="74"/>
      <c r="I96" s="75"/>
      <c r="J96" s="75"/>
      <c r="M96" s="22"/>
      <c r="N96" s="22"/>
      <c r="O96" s="27"/>
      <c r="P96" s="28"/>
      <c r="Q96" s="28"/>
      <c r="R96" s="26"/>
      <c r="S96" s="28"/>
    </row>
    <row r="97" spans="1:19" s="2" customFormat="1" ht="24.75" customHeight="1">
      <c r="A97" s="68">
        <v>43231</v>
      </c>
      <c r="B97" s="73"/>
      <c r="C97" s="46"/>
      <c r="D97" s="8"/>
      <c r="E97" s="18"/>
      <c r="F97" s="9"/>
      <c r="G97" s="13">
        <f t="shared" si="29"/>
        <v>118</v>
      </c>
      <c r="H97" s="74"/>
      <c r="I97" s="75"/>
      <c r="J97" s="75"/>
      <c r="M97" s="22"/>
      <c r="N97" s="22"/>
      <c r="O97" s="27"/>
      <c r="P97" s="28"/>
      <c r="Q97" s="28"/>
      <c r="R97" s="26" t="s">
        <v>11</v>
      </c>
      <c r="S97" s="28"/>
    </row>
    <row r="98" spans="1:19" s="2" customFormat="1" ht="24.75" customHeight="1">
      <c r="A98" s="68">
        <v>43231</v>
      </c>
      <c r="B98" s="73"/>
      <c r="C98" s="46"/>
      <c r="D98" s="8"/>
      <c r="E98" s="18"/>
      <c r="F98" s="9"/>
      <c r="G98" s="13">
        <f t="shared" si="29"/>
        <v>118</v>
      </c>
      <c r="H98" s="74"/>
      <c r="I98" s="75"/>
      <c r="J98" s="75"/>
      <c r="M98" s="22"/>
      <c r="N98" s="22"/>
      <c r="O98" s="27"/>
      <c r="P98" s="28"/>
      <c r="Q98" s="28"/>
      <c r="R98" s="26" t="s">
        <v>11</v>
      </c>
      <c r="S98" s="28"/>
    </row>
    <row r="99" spans="1:19" s="2" customFormat="1" ht="24.75" customHeight="1">
      <c r="A99" s="68">
        <v>43231</v>
      </c>
      <c r="B99" s="73"/>
      <c r="C99" s="46"/>
      <c r="D99" s="8"/>
      <c r="E99" s="18"/>
      <c r="F99" s="9"/>
      <c r="G99" s="13">
        <f t="shared" si="29"/>
        <v>118</v>
      </c>
      <c r="H99" s="74"/>
      <c r="I99" s="75"/>
      <c r="J99" s="75"/>
      <c r="M99" s="22"/>
      <c r="N99" s="22"/>
      <c r="O99" s="27"/>
      <c r="P99" s="28"/>
      <c r="Q99" s="28"/>
      <c r="R99" s="26" t="s">
        <v>11</v>
      </c>
      <c r="S99" s="28"/>
    </row>
    <row r="100" spans="1:19" s="2" customFormat="1" ht="24.75" customHeight="1">
      <c r="A100" s="68">
        <v>43231</v>
      </c>
      <c r="B100" s="81"/>
      <c r="C100" s="47"/>
      <c r="D100" s="8"/>
      <c r="E100" s="18"/>
      <c r="F100" s="9"/>
      <c r="G100" s="13">
        <f t="shared" si="29"/>
        <v>118</v>
      </c>
      <c r="H100" s="74"/>
      <c r="I100" s="75"/>
      <c r="J100" s="75"/>
      <c r="M100" s="22"/>
      <c r="N100" s="22"/>
      <c r="O100" s="27"/>
      <c r="P100" s="28"/>
      <c r="Q100" s="28"/>
      <c r="R100" s="26" t="s">
        <v>11</v>
      </c>
      <c r="S100" s="28"/>
    </row>
    <row r="101" spans="1:19" s="2" customFormat="1" ht="24.75" customHeight="1">
      <c r="A101" s="68">
        <v>43231</v>
      </c>
      <c r="B101" s="72"/>
      <c r="C101" s="45"/>
      <c r="D101" s="8"/>
      <c r="E101" s="18"/>
      <c r="F101" s="9"/>
      <c r="G101" s="13">
        <f t="shared" si="29"/>
        <v>118</v>
      </c>
      <c r="H101" s="74" t="str">
        <f t="shared" ref="H101" si="36">D101&amp;CHAR(13)&amp;R101&amp;CHAR(13)&amp;D106&amp;CHAR(13)&amp;R106&amp;CHAR(13)&amp;D107&amp;CHAR(13)&amp;R107&amp;CHAR(13)&amp;D108&amp;CHAR(13)&amp;R108&amp;CHAR(13)&amp;D109</f>
        <v>_x000D_
_x000D__x000D_
_x000D__x000D_
_x000D__x000D_
_x000D_</v>
      </c>
      <c r="I101" s="75" t="str">
        <f>IF(COUNTIF(F101:F109,"H")&lt;&gt;0,"H","F")</f>
        <v>F</v>
      </c>
      <c r="J101" s="75" t="str">
        <f t="shared" ref="J101" si="37">IF(MIN(G101:G109)&lt;1," ",IF(MIN(G101:G109)&lt;18,"J",IF(MIN(G101:G109)&lt;40,"S",IF(MIN(G101:G109)&lt;60,"V1","V2"))))</f>
        <v>V2</v>
      </c>
      <c r="M101" s="22"/>
      <c r="N101" s="22"/>
      <c r="O101" s="27"/>
      <c r="P101" s="28"/>
      <c r="Q101" s="28"/>
      <c r="R101" s="26" t="s">
        <v>11</v>
      </c>
      <c r="S101" s="28"/>
    </row>
    <row r="102" spans="1:19" s="2" customFormat="1" ht="24.75" customHeight="1">
      <c r="A102" s="68">
        <v>43231</v>
      </c>
      <c r="B102" s="73"/>
      <c r="C102" s="46"/>
      <c r="D102" s="8"/>
      <c r="E102" s="18"/>
      <c r="F102" s="9"/>
      <c r="G102" s="13">
        <f t="shared" si="29"/>
        <v>118</v>
      </c>
      <c r="H102" s="74"/>
      <c r="I102" s="75"/>
      <c r="J102" s="75"/>
      <c r="M102" s="22"/>
      <c r="N102" s="22"/>
      <c r="O102" s="27"/>
      <c r="P102" s="28"/>
      <c r="Q102" s="28"/>
      <c r="R102" s="26"/>
      <c r="S102" s="28"/>
    </row>
    <row r="103" spans="1:19" s="2" customFormat="1" ht="24.75" customHeight="1">
      <c r="A103" s="68">
        <v>43231</v>
      </c>
      <c r="B103" s="73"/>
      <c r="C103" s="46"/>
      <c r="D103" s="8"/>
      <c r="E103" s="18"/>
      <c r="F103" s="9"/>
      <c r="G103" s="13">
        <f t="shared" si="29"/>
        <v>118</v>
      </c>
      <c r="H103" s="74"/>
      <c r="I103" s="75"/>
      <c r="J103" s="75"/>
      <c r="M103" s="22"/>
      <c r="N103" s="22"/>
      <c r="O103" s="27"/>
      <c r="P103" s="28"/>
      <c r="Q103" s="28"/>
      <c r="R103" s="26"/>
      <c r="S103" s="28"/>
    </row>
    <row r="104" spans="1:19" s="2" customFormat="1" ht="24.75" customHeight="1">
      <c r="A104" s="68">
        <v>43231</v>
      </c>
      <c r="B104" s="73"/>
      <c r="C104" s="46"/>
      <c r="D104" s="8"/>
      <c r="E104" s="18"/>
      <c r="F104" s="9"/>
      <c r="G104" s="13">
        <f t="shared" si="29"/>
        <v>118</v>
      </c>
      <c r="H104" s="74"/>
      <c r="I104" s="75"/>
      <c r="J104" s="75"/>
      <c r="M104" s="22"/>
      <c r="N104" s="22"/>
      <c r="O104" s="27"/>
      <c r="P104" s="28"/>
      <c r="Q104" s="28"/>
      <c r="R104" s="26"/>
      <c r="S104" s="28"/>
    </row>
    <row r="105" spans="1:19" s="2" customFormat="1" ht="24.75" customHeight="1">
      <c r="A105" s="68">
        <v>43231</v>
      </c>
      <c r="B105" s="73"/>
      <c r="C105" s="46"/>
      <c r="D105" s="8"/>
      <c r="E105" s="18"/>
      <c r="F105" s="9"/>
      <c r="G105" s="13">
        <f t="shared" si="29"/>
        <v>118</v>
      </c>
      <c r="H105" s="74"/>
      <c r="I105" s="75"/>
      <c r="J105" s="75"/>
      <c r="M105" s="22"/>
      <c r="N105" s="22"/>
      <c r="O105" s="27"/>
      <c r="P105" s="28"/>
      <c r="Q105" s="28"/>
      <c r="R105" s="26"/>
      <c r="S105" s="28"/>
    </row>
    <row r="106" spans="1:19" s="2" customFormat="1" ht="24.75" customHeight="1">
      <c r="A106" s="68">
        <v>43231</v>
      </c>
      <c r="B106" s="73"/>
      <c r="C106" s="46"/>
      <c r="D106" s="8"/>
      <c r="E106" s="18"/>
      <c r="F106" s="9"/>
      <c r="G106" s="13">
        <f t="shared" si="29"/>
        <v>118</v>
      </c>
      <c r="H106" s="74"/>
      <c r="I106" s="75"/>
      <c r="J106" s="75"/>
      <c r="M106" s="22"/>
      <c r="N106" s="22"/>
      <c r="O106" s="27"/>
      <c r="P106" s="28"/>
      <c r="Q106" s="28"/>
      <c r="R106" s="26" t="s">
        <v>11</v>
      </c>
      <c r="S106" s="28"/>
    </row>
    <row r="107" spans="1:19" s="2" customFormat="1" ht="24.75" customHeight="1">
      <c r="A107" s="68">
        <v>43231</v>
      </c>
      <c r="B107" s="73"/>
      <c r="C107" s="46"/>
      <c r="D107" s="8"/>
      <c r="E107" s="18"/>
      <c r="F107" s="9"/>
      <c r="G107" s="13">
        <f t="shared" si="29"/>
        <v>118</v>
      </c>
      <c r="H107" s="74"/>
      <c r="I107" s="75"/>
      <c r="J107" s="75"/>
      <c r="M107" s="22"/>
      <c r="N107" s="22"/>
      <c r="O107" s="27"/>
      <c r="P107" s="28"/>
      <c r="Q107" s="28"/>
      <c r="R107" s="26" t="s">
        <v>11</v>
      </c>
      <c r="S107" s="28"/>
    </row>
    <row r="108" spans="1:19" s="2" customFormat="1" ht="24.75" customHeight="1">
      <c r="A108" s="68">
        <v>43231</v>
      </c>
      <c r="B108" s="73"/>
      <c r="C108" s="46"/>
      <c r="D108" s="8"/>
      <c r="E108" s="18"/>
      <c r="F108" s="9"/>
      <c r="G108" s="13">
        <f t="shared" si="29"/>
        <v>118</v>
      </c>
      <c r="H108" s="74"/>
      <c r="I108" s="75"/>
      <c r="J108" s="75"/>
      <c r="M108" s="22"/>
      <c r="N108" s="22"/>
      <c r="O108" s="27"/>
      <c r="P108" s="28"/>
      <c r="Q108" s="28"/>
      <c r="R108" s="26" t="s">
        <v>11</v>
      </c>
      <c r="S108" s="28"/>
    </row>
    <row r="109" spans="1:19" s="2" customFormat="1" ht="24.75" customHeight="1">
      <c r="A109" s="68">
        <v>43231</v>
      </c>
      <c r="B109" s="81"/>
      <c r="C109" s="47"/>
      <c r="D109" s="8"/>
      <c r="E109" s="18"/>
      <c r="F109" s="9"/>
      <c r="G109" s="13">
        <f t="shared" si="29"/>
        <v>118</v>
      </c>
      <c r="H109" s="74"/>
      <c r="I109" s="75"/>
      <c r="J109" s="75"/>
      <c r="M109" s="22"/>
      <c r="N109" s="22"/>
      <c r="O109" s="27"/>
      <c r="P109" s="28"/>
      <c r="Q109" s="28"/>
      <c r="R109" s="26" t="s">
        <v>11</v>
      </c>
      <c r="S109" s="28"/>
    </row>
    <row r="110" spans="1:19" s="2" customFormat="1" ht="24.75" customHeight="1">
      <c r="A110" s="68">
        <v>43231</v>
      </c>
      <c r="B110" s="72"/>
      <c r="C110" s="45"/>
      <c r="D110" s="8"/>
      <c r="E110" s="18"/>
      <c r="F110" s="9"/>
      <c r="G110" s="13">
        <f t="shared" si="29"/>
        <v>118</v>
      </c>
      <c r="H110" s="74" t="str">
        <f t="shared" ref="H110" si="38">D110&amp;CHAR(13)&amp;R110&amp;CHAR(13)&amp;D115&amp;CHAR(13)&amp;R115&amp;CHAR(13)&amp;D116&amp;CHAR(13)&amp;R116&amp;CHAR(13)&amp;D117&amp;CHAR(13)&amp;R117&amp;CHAR(13)&amp;D118</f>
        <v>_x000D_
_x000D__x000D_
_x000D__x000D_
_x000D__x000D_
_x000D_</v>
      </c>
      <c r="I110" s="75" t="str">
        <f>IF(COUNTIF(F110:F118,"H")&lt;&gt;0,"H","F")</f>
        <v>F</v>
      </c>
      <c r="J110" s="75" t="str">
        <f t="shared" ref="J110" si="39">IF(MIN(G110:G118)&lt;1," ",IF(MIN(G110:G118)&lt;18,"J",IF(MIN(G110:G118)&lt;40,"S",IF(MIN(G110:G118)&lt;60,"V1","V2"))))</f>
        <v>V2</v>
      </c>
      <c r="M110" s="22"/>
      <c r="N110" s="22"/>
      <c r="O110" s="27"/>
      <c r="P110" s="28"/>
      <c r="Q110" s="28"/>
      <c r="R110" s="26" t="s">
        <v>11</v>
      </c>
      <c r="S110" s="28"/>
    </row>
    <row r="111" spans="1:19" s="2" customFormat="1" ht="24.75" customHeight="1">
      <c r="A111" s="68">
        <v>43231</v>
      </c>
      <c r="B111" s="73"/>
      <c r="C111" s="46"/>
      <c r="D111" s="8"/>
      <c r="E111" s="18"/>
      <c r="F111" s="9"/>
      <c r="G111" s="13">
        <f t="shared" si="29"/>
        <v>118</v>
      </c>
      <c r="H111" s="74"/>
      <c r="I111" s="75"/>
      <c r="J111" s="75"/>
      <c r="M111" s="22"/>
      <c r="N111" s="22"/>
      <c r="O111" s="27"/>
      <c r="P111" s="28"/>
      <c r="Q111" s="28"/>
      <c r="R111" s="26"/>
      <c r="S111" s="28"/>
    </row>
    <row r="112" spans="1:19" s="2" customFormat="1" ht="24.75" customHeight="1">
      <c r="A112" s="68">
        <v>43231</v>
      </c>
      <c r="B112" s="73"/>
      <c r="C112" s="46"/>
      <c r="D112" s="8"/>
      <c r="E112" s="18"/>
      <c r="F112" s="9"/>
      <c r="G112" s="13">
        <f t="shared" si="29"/>
        <v>118</v>
      </c>
      <c r="H112" s="74"/>
      <c r="I112" s="75"/>
      <c r="J112" s="75"/>
      <c r="M112" s="22"/>
      <c r="N112" s="22"/>
      <c r="O112" s="27"/>
      <c r="P112" s="28"/>
      <c r="Q112" s="28"/>
      <c r="R112" s="26"/>
      <c r="S112" s="28"/>
    </row>
    <row r="113" spans="1:19" s="2" customFormat="1" ht="24.75" customHeight="1">
      <c r="A113" s="68">
        <v>43231</v>
      </c>
      <c r="B113" s="73"/>
      <c r="C113" s="46"/>
      <c r="D113" s="8"/>
      <c r="E113" s="18"/>
      <c r="F113" s="9"/>
      <c r="G113" s="13">
        <f t="shared" si="29"/>
        <v>118</v>
      </c>
      <c r="H113" s="74"/>
      <c r="I113" s="75"/>
      <c r="J113" s="75"/>
      <c r="M113" s="22"/>
      <c r="N113" s="22"/>
      <c r="O113" s="27"/>
      <c r="P113" s="28"/>
      <c r="Q113" s="28"/>
      <c r="R113" s="26"/>
      <c r="S113" s="28"/>
    </row>
    <row r="114" spans="1:19" s="2" customFormat="1" ht="24.75" customHeight="1">
      <c r="A114" s="68">
        <v>43231</v>
      </c>
      <c r="B114" s="73"/>
      <c r="C114" s="46"/>
      <c r="D114" s="8"/>
      <c r="E114" s="18"/>
      <c r="F114" s="9"/>
      <c r="G114" s="13">
        <f t="shared" si="29"/>
        <v>118</v>
      </c>
      <c r="H114" s="74"/>
      <c r="I114" s="75"/>
      <c r="J114" s="75"/>
      <c r="M114" s="22"/>
      <c r="N114" s="22"/>
      <c r="O114" s="27"/>
      <c r="P114" s="28"/>
      <c r="Q114" s="28"/>
      <c r="R114" s="26"/>
      <c r="S114" s="28"/>
    </row>
    <row r="115" spans="1:19" s="2" customFormat="1" ht="24.75" customHeight="1">
      <c r="A115" s="68">
        <v>43231</v>
      </c>
      <c r="B115" s="73"/>
      <c r="C115" s="46"/>
      <c r="D115" s="8"/>
      <c r="E115" s="18"/>
      <c r="F115" s="9"/>
      <c r="G115" s="13">
        <f t="shared" si="29"/>
        <v>118</v>
      </c>
      <c r="H115" s="74"/>
      <c r="I115" s="75"/>
      <c r="J115" s="75"/>
      <c r="M115" s="22"/>
      <c r="N115" s="22"/>
      <c r="O115" s="27"/>
      <c r="P115" s="28"/>
      <c r="Q115" s="28"/>
      <c r="R115" s="26" t="s">
        <v>11</v>
      </c>
      <c r="S115" s="28"/>
    </row>
    <row r="116" spans="1:19" s="2" customFormat="1" ht="24.75" customHeight="1">
      <c r="A116" s="68">
        <v>43231</v>
      </c>
      <c r="B116" s="73"/>
      <c r="C116" s="46"/>
      <c r="D116" s="8"/>
      <c r="E116" s="18"/>
      <c r="F116" s="9"/>
      <c r="G116" s="13">
        <f t="shared" si="29"/>
        <v>118</v>
      </c>
      <c r="H116" s="74"/>
      <c r="I116" s="75"/>
      <c r="J116" s="75"/>
      <c r="M116" s="22"/>
      <c r="N116" s="22"/>
      <c r="O116" s="27"/>
      <c r="P116" s="28"/>
      <c r="Q116" s="28"/>
      <c r="R116" s="26" t="s">
        <v>11</v>
      </c>
      <c r="S116" s="28"/>
    </row>
    <row r="117" spans="1:19" s="2" customFormat="1" ht="24.75" customHeight="1">
      <c r="A117" s="68">
        <v>43231</v>
      </c>
      <c r="B117" s="73"/>
      <c r="C117" s="46"/>
      <c r="D117" s="8"/>
      <c r="E117" s="18"/>
      <c r="F117" s="9"/>
      <c r="G117" s="13">
        <f t="shared" si="29"/>
        <v>118</v>
      </c>
      <c r="H117" s="74"/>
      <c r="I117" s="75"/>
      <c r="J117" s="75"/>
      <c r="M117" s="22"/>
      <c r="N117" s="22"/>
      <c r="O117" s="27"/>
      <c r="P117" s="28"/>
      <c r="Q117" s="28"/>
      <c r="R117" s="26" t="s">
        <v>11</v>
      </c>
      <c r="S117" s="28"/>
    </row>
    <row r="118" spans="1:19" s="2" customFormat="1" ht="24.75" customHeight="1">
      <c r="A118" s="68">
        <v>43231</v>
      </c>
      <c r="B118" s="81"/>
      <c r="C118" s="47"/>
      <c r="D118" s="8"/>
      <c r="E118" s="18"/>
      <c r="F118" s="9"/>
      <c r="G118" s="13">
        <f t="shared" si="29"/>
        <v>118</v>
      </c>
      <c r="H118" s="74"/>
      <c r="I118" s="75"/>
      <c r="J118" s="75"/>
      <c r="M118" s="22"/>
      <c r="N118" s="22"/>
      <c r="O118" s="27"/>
      <c r="P118" s="28"/>
      <c r="Q118" s="28"/>
      <c r="R118" s="26" t="s">
        <v>11</v>
      </c>
      <c r="S118" s="28"/>
    </row>
    <row r="119" spans="1:19" s="2" customFormat="1" ht="24.75" customHeight="1">
      <c r="A119" s="68">
        <v>43231</v>
      </c>
      <c r="B119" s="72"/>
      <c r="C119" s="45"/>
      <c r="D119" s="8"/>
      <c r="E119" s="18"/>
      <c r="F119" s="9"/>
      <c r="G119" s="13">
        <f t="shared" si="29"/>
        <v>118</v>
      </c>
      <c r="H119" s="74" t="str">
        <f t="shared" ref="H119" si="40">D119&amp;CHAR(13)&amp;R119&amp;CHAR(13)&amp;D124&amp;CHAR(13)&amp;R124&amp;CHAR(13)&amp;D125&amp;CHAR(13)&amp;R125&amp;CHAR(13)&amp;D126&amp;CHAR(13)&amp;R126&amp;CHAR(13)&amp;D127</f>
        <v>_x000D_
_x000D__x000D_
_x000D__x000D_
_x000D__x000D_
_x000D_</v>
      </c>
      <c r="I119" s="75" t="str">
        <f>IF(COUNTIF(F119:F127,"H")&lt;&gt;0,"H","F")</f>
        <v>F</v>
      </c>
      <c r="J119" s="75" t="str">
        <f t="shared" ref="J119" si="41">IF(MIN(G119:G127)&lt;1," ",IF(MIN(G119:G127)&lt;18,"J",IF(MIN(G119:G127)&lt;40,"S",IF(MIN(G119:G127)&lt;60,"V1","V2"))))</f>
        <v>V2</v>
      </c>
      <c r="M119" s="22"/>
      <c r="N119" s="22"/>
      <c r="O119" s="27"/>
      <c r="P119" s="28"/>
      <c r="Q119" s="28"/>
      <c r="R119" s="26" t="s">
        <v>11</v>
      </c>
      <c r="S119" s="28"/>
    </row>
    <row r="120" spans="1:19" s="2" customFormat="1" ht="24.75" customHeight="1">
      <c r="A120" s="68">
        <v>43231</v>
      </c>
      <c r="B120" s="73"/>
      <c r="C120" s="46"/>
      <c r="D120" s="8"/>
      <c r="E120" s="18"/>
      <c r="F120" s="9"/>
      <c r="G120" s="13">
        <f t="shared" si="29"/>
        <v>118</v>
      </c>
      <c r="H120" s="74"/>
      <c r="I120" s="75"/>
      <c r="J120" s="75"/>
      <c r="M120" s="22"/>
      <c r="N120" s="22"/>
      <c r="O120" s="27"/>
      <c r="P120" s="28"/>
      <c r="Q120" s="28"/>
      <c r="R120" s="26"/>
      <c r="S120" s="28"/>
    </row>
    <row r="121" spans="1:19" s="2" customFormat="1" ht="24.75" customHeight="1">
      <c r="A121" s="68">
        <v>43231</v>
      </c>
      <c r="B121" s="73"/>
      <c r="C121" s="46"/>
      <c r="D121" s="8"/>
      <c r="E121" s="18"/>
      <c r="F121" s="9"/>
      <c r="G121" s="13">
        <f t="shared" si="29"/>
        <v>118</v>
      </c>
      <c r="H121" s="74"/>
      <c r="I121" s="75"/>
      <c r="J121" s="75"/>
      <c r="M121" s="22"/>
      <c r="N121" s="22"/>
      <c r="O121" s="27"/>
      <c r="P121" s="28"/>
      <c r="Q121" s="28"/>
      <c r="R121" s="26"/>
      <c r="S121" s="28"/>
    </row>
    <row r="122" spans="1:19" s="2" customFormat="1" ht="24.75" customHeight="1">
      <c r="A122" s="68">
        <v>43231</v>
      </c>
      <c r="B122" s="73"/>
      <c r="C122" s="46"/>
      <c r="D122" s="8"/>
      <c r="E122" s="18"/>
      <c r="F122" s="9"/>
      <c r="G122" s="13">
        <f t="shared" si="29"/>
        <v>118</v>
      </c>
      <c r="H122" s="74"/>
      <c r="I122" s="75"/>
      <c r="J122" s="75"/>
      <c r="M122" s="22"/>
      <c r="N122" s="22"/>
      <c r="O122" s="27"/>
      <c r="P122" s="28"/>
      <c r="Q122" s="28"/>
      <c r="R122" s="26"/>
      <c r="S122" s="28"/>
    </row>
    <row r="123" spans="1:19" s="2" customFormat="1" ht="24.75" customHeight="1">
      <c r="A123" s="68">
        <v>43231</v>
      </c>
      <c r="B123" s="73"/>
      <c r="C123" s="46"/>
      <c r="D123" s="8"/>
      <c r="E123" s="18"/>
      <c r="F123" s="9"/>
      <c r="G123" s="13">
        <f t="shared" si="29"/>
        <v>118</v>
      </c>
      <c r="H123" s="74"/>
      <c r="I123" s="75"/>
      <c r="J123" s="75"/>
      <c r="M123" s="22"/>
      <c r="N123" s="22"/>
      <c r="O123" s="27"/>
      <c r="P123" s="28"/>
      <c r="Q123" s="28"/>
      <c r="R123" s="26"/>
      <c r="S123" s="28"/>
    </row>
    <row r="124" spans="1:19" s="2" customFormat="1" ht="24.75" customHeight="1">
      <c r="A124" s="68">
        <v>43231</v>
      </c>
      <c r="B124" s="73"/>
      <c r="C124" s="46"/>
      <c r="D124" s="8"/>
      <c r="E124" s="18"/>
      <c r="F124" s="9"/>
      <c r="G124" s="13">
        <f t="shared" si="29"/>
        <v>118</v>
      </c>
      <c r="H124" s="74"/>
      <c r="I124" s="75"/>
      <c r="J124" s="75"/>
      <c r="M124" s="22"/>
      <c r="N124" s="22"/>
      <c r="O124" s="27"/>
      <c r="P124" s="28"/>
      <c r="Q124" s="28"/>
      <c r="R124" s="26" t="s">
        <v>11</v>
      </c>
      <c r="S124" s="28"/>
    </row>
    <row r="125" spans="1:19" s="2" customFormat="1" ht="24.75" customHeight="1">
      <c r="A125" s="68">
        <v>43231</v>
      </c>
      <c r="B125" s="73"/>
      <c r="C125" s="46"/>
      <c r="D125" s="8"/>
      <c r="E125" s="18"/>
      <c r="F125" s="9"/>
      <c r="G125" s="13">
        <f t="shared" si="29"/>
        <v>118</v>
      </c>
      <c r="H125" s="74"/>
      <c r="I125" s="75"/>
      <c r="J125" s="75"/>
      <c r="M125" s="22"/>
      <c r="N125" s="22"/>
      <c r="O125" s="27"/>
      <c r="P125" s="28"/>
      <c r="Q125" s="28"/>
      <c r="R125" s="26" t="s">
        <v>11</v>
      </c>
      <c r="S125" s="28"/>
    </row>
    <row r="126" spans="1:19" s="2" customFormat="1" ht="24.75" customHeight="1">
      <c r="A126" s="68">
        <v>43231</v>
      </c>
      <c r="B126" s="73"/>
      <c r="C126" s="46"/>
      <c r="D126" s="8"/>
      <c r="E126" s="18"/>
      <c r="F126" s="9"/>
      <c r="G126" s="13">
        <f t="shared" si="29"/>
        <v>118</v>
      </c>
      <c r="H126" s="74"/>
      <c r="I126" s="75"/>
      <c r="J126" s="75"/>
      <c r="M126" s="22"/>
      <c r="N126" s="22"/>
      <c r="O126" s="27"/>
      <c r="P126" s="28"/>
      <c r="Q126" s="28"/>
      <c r="R126" s="26" t="s">
        <v>11</v>
      </c>
      <c r="S126" s="28"/>
    </row>
    <row r="127" spans="1:19" s="2" customFormat="1" ht="24.75" customHeight="1">
      <c r="A127" s="68">
        <v>43231</v>
      </c>
      <c r="B127" s="81"/>
      <c r="C127" s="47"/>
      <c r="D127" s="8"/>
      <c r="E127" s="18"/>
      <c r="F127" s="9"/>
      <c r="G127" s="13">
        <f t="shared" si="29"/>
        <v>118</v>
      </c>
      <c r="H127" s="74"/>
      <c r="I127" s="75"/>
      <c r="J127" s="75"/>
      <c r="M127" s="22"/>
      <c r="N127" s="22"/>
      <c r="O127" s="27"/>
      <c r="P127" s="28"/>
      <c r="Q127" s="28"/>
      <c r="R127" s="26" t="s">
        <v>11</v>
      </c>
      <c r="S127" s="28"/>
    </row>
    <row r="128" spans="1:19" s="2" customFormat="1" ht="24.75" customHeight="1">
      <c r="A128" s="68">
        <v>43231</v>
      </c>
      <c r="B128" s="72"/>
      <c r="C128" s="45"/>
      <c r="D128" s="8"/>
      <c r="E128" s="18"/>
      <c r="F128" s="9"/>
      <c r="G128" s="13">
        <f t="shared" si="29"/>
        <v>118</v>
      </c>
      <c r="H128" s="74" t="str">
        <f t="shared" ref="H128" si="42">D128&amp;CHAR(13)&amp;R128&amp;CHAR(13)&amp;D133&amp;CHAR(13)&amp;R133&amp;CHAR(13)&amp;D134&amp;CHAR(13)&amp;R134&amp;CHAR(13)&amp;D135&amp;CHAR(13)&amp;R135&amp;CHAR(13)&amp;D136</f>
        <v>_x000D_
_x000D__x000D_
_x000D__x000D_
_x000D__x000D_
_x000D_</v>
      </c>
      <c r="I128" s="75" t="str">
        <f>IF(COUNTIF(F128:F136,"H")&lt;&gt;0,"H","F")</f>
        <v>F</v>
      </c>
      <c r="J128" s="75" t="str">
        <f t="shared" ref="J128" si="43">IF(MIN(G128:G136)&lt;1," ",IF(MIN(G128:G136)&lt;18,"J",IF(MIN(G128:G136)&lt;40,"S",IF(MIN(G128:G136)&lt;60,"V1","V2"))))</f>
        <v>V2</v>
      </c>
      <c r="M128" s="22"/>
      <c r="N128" s="22"/>
      <c r="O128" s="27"/>
      <c r="P128" s="28"/>
      <c r="Q128" s="28"/>
      <c r="R128" s="26" t="s">
        <v>11</v>
      </c>
      <c r="S128" s="28"/>
    </row>
    <row r="129" spans="1:19" s="2" customFormat="1" ht="24.75" customHeight="1">
      <c r="A129" s="68">
        <v>43231</v>
      </c>
      <c r="B129" s="73"/>
      <c r="C129" s="46"/>
      <c r="D129" s="8"/>
      <c r="E129" s="18"/>
      <c r="F129" s="9"/>
      <c r="G129" s="13">
        <f t="shared" si="29"/>
        <v>118</v>
      </c>
      <c r="H129" s="74"/>
      <c r="I129" s="75"/>
      <c r="J129" s="75"/>
      <c r="M129" s="22"/>
      <c r="N129" s="22"/>
      <c r="O129" s="27"/>
      <c r="P129" s="28"/>
      <c r="Q129" s="28"/>
      <c r="R129" s="26"/>
      <c r="S129" s="28"/>
    </row>
    <row r="130" spans="1:19" s="2" customFormat="1" ht="24.75" customHeight="1">
      <c r="A130" s="68">
        <v>43231</v>
      </c>
      <c r="B130" s="73"/>
      <c r="C130" s="46"/>
      <c r="D130" s="8"/>
      <c r="E130" s="18"/>
      <c r="F130" s="9"/>
      <c r="G130" s="13">
        <f t="shared" si="29"/>
        <v>118</v>
      </c>
      <c r="H130" s="74"/>
      <c r="I130" s="75"/>
      <c r="J130" s="75"/>
      <c r="M130" s="22"/>
      <c r="N130" s="22"/>
      <c r="O130" s="27"/>
      <c r="P130" s="28"/>
      <c r="Q130" s="28"/>
      <c r="R130" s="26"/>
      <c r="S130" s="28"/>
    </row>
    <row r="131" spans="1:19" s="2" customFormat="1" ht="24.75" customHeight="1">
      <c r="A131" s="68">
        <v>43231</v>
      </c>
      <c r="B131" s="73"/>
      <c r="C131" s="46"/>
      <c r="D131" s="8"/>
      <c r="E131" s="18"/>
      <c r="F131" s="9"/>
      <c r="G131" s="13">
        <f t="shared" ref="G131:G172" si="44">DATEDIF(E131,A131,"Y")</f>
        <v>118</v>
      </c>
      <c r="H131" s="74"/>
      <c r="I131" s="75"/>
      <c r="J131" s="75"/>
      <c r="M131" s="22"/>
      <c r="N131" s="22"/>
      <c r="O131" s="27"/>
      <c r="P131" s="28"/>
      <c r="Q131" s="28"/>
      <c r="R131" s="26"/>
      <c r="S131" s="28"/>
    </row>
    <row r="132" spans="1:19" s="2" customFormat="1" ht="24.75" customHeight="1">
      <c r="A132" s="68">
        <v>43231</v>
      </c>
      <c r="B132" s="73"/>
      <c r="C132" s="46"/>
      <c r="D132" s="8"/>
      <c r="E132" s="18"/>
      <c r="F132" s="9"/>
      <c r="G132" s="13">
        <f t="shared" si="44"/>
        <v>118</v>
      </c>
      <c r="H132" s="74"/>
      <c r="I132" s="75"/>
      <c r="J132" s="75"/>
      <c r="M132" s="22"/>
      <c r="N132" s="22"/>
      <c r="O132" s="27"/>
      <c r="P132" s="28"/>
      <c r="Q132" s="28"/>
      <c r="R132" s="26"/>
      <c r="S132" s="28"/>
    </row>
    <row r="133" spans="1:19" s="2" customFormat="1" ht="24.75" customHeight="1">
      <c r="A133" s="68">
        <v>43231</v>
      </c>
      <c r="B133" s="73"/>
      <c r="C133" s="46"/>
      <c r="D133" s="8"/>
      <c r="E133" s="18"/>
      <c r="F133" s="9"/>
      <c r="G133" s="13">
        <f t="shared" si="44"/>
        <v>118</v>
      </c>
      <c r="H133" s="74"/>
      <c r="I133" s="75"/>
      <c r="J133" s="75"/>
      <c r="M133" s="22"/>
      <c r="N133" s="22"/>
      <c r="O133" s="27"/>
      <c r="P133" s="28"/>
      <c r="Q133" s="28"/>
      <c r="R133" s="26" t="s">
        <v>11</v>
      </c>
      <c r="S133" s="28"/>
    </row>
    <row r="134" spans="1:19" s="2" customFormat="1" ht="24.75" customHeight="1">
      <c r="A134" s="68">
        <v>43231</v>
      </c>
      <c r="B134" s="73"/>
      <c r="C134" s="46"/>
      <c r="D134" s="8"/>
      <c r="E134" s="18"/>
      <c r="F134" s="9"/>
      <c r="G134" s="13">
        <f t="shared" si="44"/>
        <v>118</v>
      </c>
      <c r="H134" s="74"/>
      <c r="I134" s="75"/>
      <c r="J134" s="75"/>
      <c r="M134" s="22"/>
      <c r="N134" s="22"/>
      <c r="O134" s="27"/>
      <c r="P134" s="28"/>
      <c r="Q134" s="28"/>
      <c r="R134" s="26" t="s">
        <v>11</v>
      </c>
      <c r="S134" s="28"/>
    </row>
    <row r="135" spans="1:19" s="2" customFormat="1" ht="24.75" customHeight="1">
      <c r="A135" s="68">
        <v>43231</v>
      </c>
      <c r="B135" s="73"/>
      <c r="C135" s="46"/>
      <c r="D135" s="8"/>
      <c r="E135" s="18"/>
      <c r="F135" s="9"/>
      <c r="G135" s="13">
        <f t="shared" si="44"/>
        <v>118</v>
      </c>
      <c r="H135" s="74"/>
      <c r="I135" s="75"/>
      <c r="J135" s="75"/>
      <c r="M135" s="22"/>
      <c r="N135" s="22"/>
      <c r="O135" s="27"/>
      <c r="P135" s="28"/>
      <c r="Q135" s="28"/>
      <c r="R135" s="26" t="s">
        <v>11</v>
      </c>
      <c r="S135" s="28"/>
    </row>
    <row r="136" spans="1:19" s="2" customFormat="1" ht="24.75" customHeight="1">
      <c r="A136" s="68">
        <v>43231</v>
      </c>
      <c r="B136" s="81"/>
      <c r="C136" s="47"/>
      <c r="D136" s="8"/>
      <c r="E136" s="18"/>
      <c r="F136" s="9"/>
      <c r="G136" s="13">
        <f t="shared" si="44"/>
        <v>118</v>
      </c>
      <c r="H136" s="74"/>
      <c r="I136" s="75"/>
      <c r="J136" s="75"/>
      <c r="M136" s="22"/>
      <c r="N136" s="22"/>
      <c r="O136" s="27"/>
      <c r="P136" s="28"/>
      <c r="Q136" s="28"/>
      <c r="R136" s="26" t="s">
        <v>11</v>
      </c>
      <c r="S136" s="28"/>
    </row>
    <row r="137" spans="1:19" s="2" customFormat="1" ht="24.75" customHeight="1">
      <c r="A137" s="68">
        <v>43231</v>
      </c>
      <c r="B137" s="72"/>
      <c r="C137" s="45"/>
      <c r="D137" s="8"/>
      <c r="E137" s="18"/>
      <c r="F137" s="9"/>
      <c r="G137" s="13">
        <f t="shared" si="44"/>
        <v>118</v>
      </c>
      <c r="H137" s="74" t="str">
        <f t="shared" ref="H137" si="45">D137&amp;CHAR(13)&amp;R137&amp;CHAR(13)&amp;D142&amp;CHAR(13)&amp;R142&amp;CHAR(13)&amp;D143&amp;CHAR(13)&amp;R143&amp;CHAR(13)&amp;D144&amp;CHAR(13)&amp;R144&amp;CHAR(13)&amp;D145</f>
        <v>_x000D_
_x000D__x000D_
_x000D__x000D_
_x000D__x000D_
_x000D_</v>
      </c>
      <c r="I137" s="75" t="str">
        <f>IF(COUNTIF(F137:F145,"H")&lt;&gt;0,"H","F")</f>
        <v>F</v>
      </c>
      <c r="J137" s="75" t="str">
        <f t="shared" ref="J137" si="46">IF(MIN(G137:G145)&lt;1," ",IF(MIN(G137:G145)&lt;18,"J",IF(MIN(G137:G145)&lt;40,"S",IF(MIN(G137:G145)&lt;60,"V1","V2"))))</f>
        <v>V2</v>
      </c>
      <c r="M137" s="28"/>
      <c r="N137" s="28"/>
      <c r="O137" s="28"/>
      <c r="P137" s="28"/>
      <c r="Q137" s="28"/>
      <c r="R137" s="26" t="s">
        <v>11</v>
      </c>
      <c r="S137" s="28"/>
    </row>
    <row r="138" spans="1:19" s="2" customFormat="1" ht="24.75" customHeight="1">
      <c r="A138" s="68">
        <v>43231</v>
      </c>
      <c r="B138" s="73"/>
      <c r="C138" s="46"/>
      <c r="D138" s="8"/>
      <c r="E138" s="18"/>
      <c r="F138" s="9"/>
      <c r="G138" s="13">
        <f t="shared" si="44"/>
        <v>118</v>
      </c>
      <c r="H138" s="74"/>
      <c r="I138" s="75"/>
      <c r="J138" s="75"/>
      <c r="M138" s="28"/>
      <c r="N138" s="28"/>
      <c r="O138" s="28"/>
      <c r="P138" s="28"/>
      <c r="Q138" s="28"/>
      <c r="R138" s="26"/>
      <c r="S138" s="28"/>
    </row>
    <row r="139" spans="1:19" s="2" customFormat="1" ht="24.75" customHeight="1">
      <c r="A139" s="68">
        <v>43231</v>
      </c>
      <c r="B139" s="73"/>
      <c r="C139" s="46"/>
      <c r="D139" s="8"/>
      <c r="E139" s="18"/>
      <c r="F139" s="9"/>
      <c r="G139" s="13">
        <f t="shared" si="44"/>
        <v>118</v>
      </c>
      <c r="H139" s="74"/>
      <c r="I139" s="75"/>
      <c r="J139" s="75"/>
      <c r="M139" s="28"/>
      <c r="N139" s="28"/>
      <c r="O139" s="28"/>
      <c r="P139" s="28"/>
      <c r="Q139" s="28"/>
      <c r="R139" s="26"/>
      <c r="S139" s="28"/>
    </row>
    <row r="140" spans="1:19" s="2" customFormat="1" ht="24.75" customHeight="1">
      <c r="A140" s="68">
        <v>43231</v>
      </c>
      <c r="B140" s="73"/>
      <c r="C140" s="46"/>
      <c r="D140" s="8"/>
      <c r="E140" s="18"/>
      <c r="F140" s="9"/>
      <c r="G140" s="13">
        <f t="shared" si="44"/>
        <v>118</v>
      </c>
      <c r="H140" s="74"/>
      <c r="I140" s="75"/>
      <c r="J140" s="75"/>
      <c r="M140" s="28"/>
      <c r="N140" s="28"/>
      <c r="O140" s="28"/>
      <c r="P140" s="28"/>
      <c r="Q140" s="28"/>
      <c r="R140" s="26"/>
      <c r="S140" s="28"/>
    </row>
    <row r="141" spans="1:19" s="2" customFormat="1" ht="24.75" customHeight="1">
      <c r="A141" s="68">
        <v>43231</v>
      </c>
      <c r="B141" s="73"/>
      <c r="C141" s="46"/>
      <c r="D141" s="8"/>
      <c r="E141" s="18"/>
      <c r="F141" s="9"/>
      <c r="G141" s="13">
        <f t="shared" si="44"/>
        <v>118</v>
      </c>
      <c r="H141" s="74"/>
      <c r="I141" s="75"/>
      <c r="J141" s="75"/>
      <c r="M141" s="28"/>
      <c r="N141" s="28"/>
      <c r="O141" s="28"/>
      <c r="P141" s="28"/>
      <c r="Q141" s="28"/>
      <c r="R141" s="26"/>
      <c r="S141" s="28"/>
    </row>
    <row r="142" spans="1:19" s="2" customFormat="1" ht="24.75" customHeight="1">
      <c r="A142" s="68">
        <v>43231</v>
      </c>
      <c r="B142" s="73"/>
      <c r="C142" s="46"/>
      <c r="D142" s="8"/>
      <c r="E142" s="18"/>
      <c r="F142" s="9"/>
      <c r="G142" s="13">
        <f t="shared" si="44"/>
        <v>118</v>
      </c>
      <c r="H142" s="74"/>
      <c r="I142" s="75"/>
      <c r="J142" s="75"/>
      <c r="M142" s="28"/>
      <c r="N142" s="28"/>
      <c r="O142" s="28"/>
      <c r="P142" s="28"/>
      <c r="Q142" s="28"/>
      <c r="R142" s="26" t="s">
        <v>11</v>
      </c>
      <c r="S142" s="28"/>
    </row>
    <row r="143" spans="1:19" s="2" customFormat="1" ht="24.75" customHeight="1">
      <c r="A143" s="68">
        <v>43231</v>
      </c>
      <c r="B143" s="73"/>
      <c r="C143" s="46"/>
      <c r="D143" s="8"/>
      <c r="E143" s="18"/>
      <c r="F143" s="9"/>
      <c r="G143" s="13">
        <f t="shared" si="44"/>
        <v>118</v>
      </c>
      <c r="H143" s="74"/>
      <c r="I143" s="75"/>
      <c r="J143" s="75"/>
      <c r="M143" s="28"/>
      <c r="N143" s="28"/>
      <c r="O143" s="28"/>
      <c r="P143" s="28"/>
      <c r="Q143" s="28"/>
      <c r="R143" s="26" t="s">
        <v>11</v>
      </c>
      <c r="S143" s="28"/>
    </row>
    <row r="144" spans="1:19" s="2" customFormat="1" ht="24.75" customHeight="1">
      <c r="A144" s="68">
        <v>43231</v>
      </c>
      <c r="B144" s="73"/>
      <c r="C144" s="46"/>
      <c r="D144" s="8"/>
      <c r="E144" s="18"/>
      <c r="F144" s="9"/>
      <c r="G144" s="13">
        <f t="shared" si="44"/>
        <v>118</v>
      </c>
      <c r="H144" s="74"/>
      <c r="I144" s="75"/>
      <c r="J144" s="75"/>
      <c r="M144" s="28"/>
      <c r="N144" s="28"/>
      <c r="O144" s="28"/>
      <c r="P144" s="28"/>
      <c r="Q144" s="28"/>
      <c r="R144" s="26" t="s">
        <v>11</v>
      </c>
      <c r="S144" s="28"/>
    </row>
    <row r="145" spans="1:19" s="2" customFormat="1" ht="24.75" customHeight="1">
      <c r="A145" s="68">
        <v>43231</v>
      </c>
      <c r="B145" s="81"/>
      <c r="C145" s="47"/>
      <c r="D145" s="8"/>
      <c r="E145" s="18"/>
      <c r="F145" s="9"/>
      <c r="G145" s="13">
        <f t="shared" si="44"/>
        <v>118</v>
      </c>
      <c r="H145" s="74"/>
      <c r="I145" s="75"/>
      <c r="J145" s="75"/>
      <c r="M145" s="28"/>
      <c r="N145" s="28"/>
      <c r="O145" s="28"/>
      <c r="P145" s="28"/>
      <c r="Q145" s="28"/>
      <c r="R145" s="26" t="s">
        <v>11</v>
      </c>
      <c r="S145" s="28"/>
    </row>
    <row r="146" spans="1:19" s="2" customFormat="1" ht="24.75" customHeight="1">
      <c r="A146" s="68">
        <v>43231</v>
      </c>
      <c r="B146" s="72"/>
      <c r="C146" s="45"/>
      <c r="D146" s="8"/>
      <c r="E146" s="18"/>
      <c r="F146" s="9"/>
      <c r="G146" s="13">
        <f t="shared" si="44"/>
        <v>118</v>
      </c>
      <c r="H146" s="74" t="str">
        <f t="shared" ref="H146" si="47">D146&amp;CHAR(13)&amp;R146&amp;CHAR(13)&amp;D151&amp;CHAR(13)&amp;R151&amp;CHAR(13)&amp;D152&amp;CHAR(13)&amp;R152&amp;CHAR(13)&amp;D153&amp;CHAR(13)&amp;R153&amp;CHAR(13)&amp;D154</f>
        <v>_x000D_
_x000D__x000D_
_x000D__x000D_
_x000D__x000D_
_x000D_</v>
      </c>
      <c r="I146" s="75" t="str">
        <f>IF(COUNTIF(F146:F154,"H")&lt;&gt;0,"H","F")</f>
        <v>F</v>
      </c>
      <c r="J146" s="75" t="str">
        <f t="shared" ref="J146" si="48">IF(MIN(G146:G154)&lt;1," ",IF(MIN(G146:G154)&lt;18,"J",IF(MIN(G146:G154)&lt;40,"S",IF(MIN(G146:G154)&lt;60,"V1","V2"))))</f>
        <v>V2</v>
      </c>
      <c r="M146" s="28"/>
      <c r="N146" s="28"/>
      <c r="O146" s="28"/>
      <c r="P146" s="28"/>
      <c r="Q146" s="28"/>
      <c r="R146" s="26" t="s">
        <v>11</v>
      </c>
      <c r="S146" s="28"/>
    </row>
    <row r="147" spans="1:19" s="2" customFormat="1" ht="24.75" customHeight="1">
      <c r="A147" s="68">
        <v>43231</v>
      </c>
      <c r="B147" s="73"/>
      <c r="C147" s="46"/>
      <c r="D147" s="8"/>
      <c r="E147" s="18"/>
      <c r="F147" s="9"/>
      <c r="G147" s="13">
        <f t="shared" si="44"/>
        <v>118</v>
      </c>
      <c r="H147" s="74"/>
      <c r="I147" s="75"/>
      <c r="J147" s="75"/>
      <c r="M147" s="28"/>
      <c r="N147" s="28"/>
      <c r="O147" s="28"/>
      <c r="P147" s="28"/>
      <c r="Q147" s="28"/>
      <c r="R147" s="26"/>
      <c r="S147" s="28"/>
    </row>
    <row r="148" spans="1:19" s="2" customFormat="1" ht="24.75" customHeight="1">
      <c r="A148" s="68">
        <v>43231</v>
      </c>
      <c r="B148" s="73"/>
      <c r="C148" s="46"/>
      <c r="D148" s="8"/>
      <c r="E148" s="18"/>
      <c r="F148" s="9"/>
      <c r="G148" s="13">
        <f t="shared" si="44"/>
        <v>118</v>
      </c>
      <c r="H148" s="74"/>
      <c r="I148" s="75"/>
      <c r="J148" s="75"/>
      <c r="M148" s="28"/>
      <c r="N148" s="28"/>
      <c r="O148" s="28"/>
      <c r="P148" s="28"/>
      <c r="Q148" s="28"/>
      <c r="R148" s="26"/>
      <c r="S148" s="28"/>
    </row>
    <row r="149" spans="1:19" s="2" customFormat="1" ht="24.75" customHeight="1">
      <c r="A149" s="68">
        <v>43231</v>
      </c>
      <c r="B149" s="73"/>
      <c r="C149" s="46"/>
      <c r="D149" s="8"/>
      <c r="E149" s="18"/>
      <c r="F149" s="9"/>
      <c r="G149" s="13">
        <f t="shared" si="44"/>
        <v>118</v>
      </c>
      <c r="H149" s="74"/>
      <c r="I149" s="75"/>
      <c r="J149" s="75"/>
      <c r="M149" s="28"/>
      <c r="N149" s="28"/>
      <c r="O149" s="28"/>
      <c r="P149" s="28"/>
      <c r="Q149" s="28"/>
      <c r="R149" s="26"/>
      <c r="S149" s="28"/>
    </row>
    <row r="150" spans="1:19" s="2" customFormat="1" ht="24.75" customHeight="1">
      <c r="A150" s="68">
        <v>43231</v>
      </c>
      <c r="B150" s="73"/>
      <c r="C150" s="46"/>
      <c r="D150" s="8"/>
      <c r="E150" s="18"/>
      <c r="F150" s="9"/>
      <c r="G150" s="13">
        <f t="shared" si="44"/>
        <v>118</v>
      </c>
      <c r="H150" s="74"/>
      <c r="I150" s="75"/>
      <c r="J150" s="75"/>
      <c r="M150" s="28"/>
      <c r="N150" s="28"/>
      <c r="O150" s="28"/>
      <c r="P150" s="28"/>
      <c r="Q150" s="28"/>
      <c r="R150" s="26"/>
      <c r="S150" s="28"/>
    </row>
    <row r="151" spans="1:19" s="2" customFormat="1" ht="24.75" customHeight="1">
      <c r="A151" s="68">
        <v>43231</v>
      </c>
      <c r="B151" s="73"/>
      <c r="C151" s="46"/>
      <c r="D151" s="8"/>
      <c r="E151" s="18"/>
      <c r="F151" s="9"/>
      <c r="G151" s="13">
        <f t="shared" si="44"/>
        <v>118</v>
      </c>
      <c r="H151" s="74"/>
      <c r="I151" s="75"/>
      <c r="J151" s="75"/>
      <c r="M151" s="28"/>
      <c r="N151" s="28"/>
      <c r="O151" s="28"/>
      <c r="P151" s="28"/>
      <c r="Q151" s="28"/>
      <c r="R151" s="26" t="s">
        <v>11</v>
      </c>
      <c r="S151" s="28"/>
    </row>
    <row r="152" spans="1:19" s="2" customFormat="1" ht="24.75" customHeight="1">
      <c r="A152" s="68">
        <v>43231</v>
      </c>
      <c r="B152" s="73"/>
      <c r="C152" s="46"/>
      <c r="D152" s="8"/>
      <c r="E152" s="18"/>
      <c r="F152" s="9"/>
      <c r="G152" s="13">
        <f t="shared" si="44"/>
        <v>118</v>
      </c>
      <c r="H152" s="74"/>
      <c r="I152" s="75"/>
      <c r="J152" s="75"/>
      <c r="M152" s="28"/>
      <c r="N152" s="28"/>
      <c r="O152" s="28"/>
      <c r="P152" s="28"/>
      <c r="Q152" s="28"/>
      <c r="R152" s="26" t="s">
        <v>11</v>
      </c>
      <c r="S152" s="28"/>
    </row>
    <row r="153" spans="1:19" s="2" customFormat="1" ht="24.75" customHeight="1">
      <c r="A153" s="68">
        <v>43231</v>
      </c>
      <c r="B153" s="73"/>
      <c r="C153" s="46"/>
      <c r="D153" s="8"/>
      <c r="E153" s="18"/>
      <c r="F153" s="9"/>
      <c r="G153" s="13">
        <f t="shared" si="44"/>
        <v>118</v>
      </c>
      <c r="H153" s="74"/>
      <c r="I153" s="75"/>
      <c r="J153" s="75"/>
      <c r="M153" s="28"/>
      <c r="N153" s="28"/>
      <c r="O153" s="28"/>
      <c r="P153" s="28"/>
      <c r="Q153" s="28"/>
      <c r="R153" s="26" t="s">
        <v>11</v>
      </c>
      <c r="S153" s="28"/>
    </row>
    <row r="154" spans="1:19" s="2" customFormat="1" ht="24.75" customHeight="1">
      <c r="A154" s="68">
        <v>43231</v>
      </c>
      <c r="B154" s="81"/>
      <c r="C154" s="47"/>
      <c r="D154" s="8"/>
      <c r="E154" s="18"/>
      <c r="F154" s="9"/>
      <c r="G154" s="13">
        <f t="shared" si="44"/>
        <v>118</v>
      </c>
      <c r="H154" s="74"/>
      <c r="I154" s="75"/>
      <c r="J154" s="75"/>
      <c r="M154" s="28"/>
      <c r="N154" s="28"/>
      <c r="O154" s="28"/>
      <c r="P154" s="28"/>
      <c r="Q154" s="28"/>
      <c r="R154" s="26" t="s">
        <v>11</v>
      </c>
      <c r="S154" s="28"/>
    </row>
    <row r="155" spans="1:19" s="2" customFormat="1" ht="24.75" customHeight="1">
      <c r="A155" s="68">
        <v>43231</v>
      </c>
      <c r="B155" s="72"/>
      <c r="C155" s="45"/>
      <c r="D155" s="8"/>
      <c r="E155" s="18"/>
      <c r="F155" s="9"/>
      <c r="G155" s="13">
        <f t="shared" si="44"/>
        <v>118</v>
      </c>
      <c r="H155" s="74" t="str">
        <f t="shared" ref="H155" si="49">D155&amp;CHAR(13)&amp;R155&amp;CHAR(13)&amp;D160&amp;CHAR(13)&amp;R160&amp;CHAR(13)&amp;D161&amp;CHAR(13)&amp;R161&amp;CHAR(13)&amp;D162&amp;CHAR(13)&amp;R162&amp;CHAR(13)&amp;D163</f>
        <v>_x000D_
_x000D__x000D_
_x000D__x000D_
_x000D__x000D_
_x000D_</v>
      </c>
      <c r="I155" s="75" t="str">
        <f>IF(COUNTIF(F155:F163,"H")&lt;&gt;0,"H","F")</f>
        <v>F</v>
      </c>
      <c r="J155" s="75" t="str">
        <f t="shared" ref="J155" si="50">IF(MIN(G155:G163)&lt;1," ",IF(MIN(G155:G163)&lt;18,"J",IF(MIN(G155:G163)&lt;40,"S",IF(MIN(G155:G163)&lt;60,"V1","V2"))))</f>
        <v>V2</v>
      </c>
      <c r="M155" s="28"/>
      <c r="N155" s="28"/>
      <c r="O155" s="28"/>
      <c r="P155" s="28"/>
      <c r="Q155" s="28"/>
      <c r="R155" s="26" t="s">
        <v>11</v>
      </c>
      <c r="S155" s="28"/>
    </row>
    <row r="156" spans="1:19" s="2" customFormat="1" ht="24.75" customHeight="1">
      <c r="A156" s="68">
        <v>43231</v>
      </c>
      <c r="B156" s="73"/>
      <c r="C156" s="46"/>
      <c r="D156" s="8"/>
      <c r="E156" s="18"/>
      <c r="F156" s="9"/>
      <c r="G156" s="13">
        <f t="shared" si="44"/>
        <v>118</v>
      </c>
      <c r="H156" s="74"/>
      <c r="I156" s="75"/>
      <c r="J156" s="75"/>
      <c r="M156" s="28"/>
      <c r="N156" s="28"/>
      <c r="O156" s="28"/>
      <c r="P156" s="28"/>
      <c r="Q156" s="28"/>
      <c r="R156" s="26"/>
      <c r="S156" s="28"/>
    </row>
    <row r="157" spans="1:19" s="2" customFormat="1" ht="24.75" customHeight="1">
      <c r="A157" s="68">
        <v>43231</v>
      </c>
      <c r="B157" s="73"/>
      <c r="C157" s="46"/>
      <c r="D157" s="8"/>
      <c r="E157" s="18"/>
      <c r="F157" s="9"/>
      <c r="G157" s="13">
        <f t="shared" si="44"/>
        <v>118</v>
      </c>
      <c r="H157" s="74"/>
      <c r="I157" s="75"/>
      <c r="J157" s="75"/>
      <c r="M157" s="28"/>
      <c r="N157" s="28"/>
      <c r="O157" s="28"/>
      <c r="P157" s="28"/>
      <c r="Q157" s="28"/>
      <c r="R157" s="26"/>
      <c r="S157" s="28"/>
    </row>
    <row r="158" spans="1:19" s="2" customFormat="1" ht="24.75" customHeight="1">
      <c r="A158" s="68">
        <v>43231</v>
      </c>
      <c r="B158" s="73"/>
      <c r="C158" s="46"/>
      <c r="D158" s="8"/>
      <c r="E158" s="18"/>
      <c r="F158" s="9"/>
      <c r="G158" s="13">
        <f t="shared" si="44"/>
        <v>118</v>
      </c>
      <c r="H158" s="74"/>
      <c r="I158" s="75"/>
      <c r="J158" s="75"/>
      <c r="M158" s="28"/>
      <c r="N158" s="28"/>
      <c r="O158" s="28"/>
      <c r="P158" s="28"/>
      <c r="Q158" s="28"/>
      <c r="R158" s="26"/>
      <c r="S158" s="28"/>
    </row>
    <row r="159" spans="1:19" s="2" customFormat="1" ht="24.75" customHeight="1">
      <c r="A159" s="68">
        <v>43231</v>
      </c>
      <c r="B159" s="73"/>
      <c r="C159" s="46"/>
      <c r="D159" s="8"/>
      <c r="E159" s="18"/>
      <c r="F159" s="9"/>
      <c r="G159" s="13">
        <f t="shared" si="44"/>
        <v>118</v>
      </c>
      <c r="H159" s="74"/>
      <c r="I159" s="75"/>
      <c r="J159" s="75"/>
      <c r="M159" s="28"/>
      <c r="N159" s="28"/>
      <c r="O159" s="28"/>
      <c r="P159" s="28"/>
      <c r="Q159" s="28"/>
      <c r="R159" s="26"/>
      <c r="S159" s="28"/>
    </row>
    <row r="160" spans="1:19" s="2" customFormat="1" ht="24.75" customHeight="1">
      <c r="A160" s="68">
        <v>43231</v>
      </c>
      <c r="B160" s="73"/>
      <c r="C160" s="46"/>
      <c r="D160" s="8"/>
      <c r="E160" s="18"/>
      <c r="F160" s="9"/>
      <c r="G160" s="13">
        <f t="shared" si="44"/>
        <v>118</v>
      </c>
      <c r="H160" s="74"/>
      <c r="I160" s="75"/>
      <c r="J160" s="75"/>
      <c r="M160" s="28"/>
      <c r="N160" s="28"/>
      <c r="O160" s="28"/>
      <c r="P160" s="28"/>
      <c r="Q160" s="28"/>
      <c r="R160" s="26" t="s">
        <v>11</v>
      </c>
      <c r="S160" s="28"/>
    </row>
    <row r="161" spans="1:19" s="2" customFormat="1" ht="24.75" customHeight="1">
      <c r="A161" s="68">
        <v>43231</v>
      </c>
      <c r="B161" s="73"/>
      <c r="C161" s="46"/>
      <c r="D161" s="8"/>
      <c r="E161" s="18"/>
      <c r="F161" s="9"/>
      <c r="G161" s="13">
        <f t="shared" si="44"/>
        <v>118</v>
      </c>
      <c r="H161" s="74"/>
      <c r="I161" s="75"/>
      <c r="J161" s="75"/>
      <c r="M161" s="28"/>
      <c r="N161" s="28"/>
      <c r="O161" s="28"/>
      <c r="P161" s="28"/>
      <c r="Q161" s="28"/>
      <c r="R161" s="26" t="s">
        <v>11</v>
      </c>
      <c r="S161" s="28"/>
    </row>
    <row r="162" spans="1:19" s="2" customFormat="1" ht="24.75" customHeight="1">
      <c r="A162" s="68">
        <v>43231</v>
      </c>
      <c r="B162" s="73"/>
      <c r="C162" s="46"/>
      <c r="D162" s="8"/>
      <c r="E162" s="18"/>
      <c r="F162" s="9"/>
      <c r="G162" s="13">
        <f t="shared" si="44"/>
        <v>118</v>
      </c>
      <c r="H162" s="74"/>
      <c r="I162" s="75"/>
      <c r="J162" s="75"/>
      <c r="M162" s="28"/>
      <c r="N162" s="28"/>
      <c r="O162" s="28"/>
      <c r="P162" s="28"/>
      <c r="Q162" s="28"/>
      <c r="R162" s="26" t="s">
        <v>11</v>
      </c>
      <c r="S162" s="28"/>
    </row>
    <row r="163" spans="1:19" s="2" customFormat="1" ht="24.75" customHeight="1">
      <c r="A163" s="68">
        <v>43231</v>
      </c>
      <c r="B163" s="81"/>
      <c r="C163" s="47"/>
      <c r="D163" s="8"/>
      <c r="E163" s="18"/>
      <c r="F163" s="9"/>
      <c r="G163" s="13">
        <f t="shared" si="44"/>
        <v>118</v>
      </c>
      <c r="H163" s="74"/>
      <c r="I163" s="75"/>
      <c r="J163" s="75"/>
      <c r="M163" s="28"/>
      <c r="N163" s="28"/>
      <c r="O163" s="28"/>
      <c r="P163" s="28"/>
      <c r="Q163" s="28"/>
      <c r="R163" s="26" t="s">
        <v>11</v>
      </c>
      <c r="S163" s="28"/>
    </row>
    <row r="164" spans="1:19" s="2" customFormat="1" ht="24.75" customHeight="1">
      <c r="A164" s="68">
        <v>43231</v>
      </c>
      <c r="B164" s="72"/>
      <c r="C164" s="45"/>
      <c r="D164" s="8"/>
      <c r="E164" s="18"/>
      <c r="F164" s="9"/>
      <c r="G164" s="13">
        <f t="shared" si="44"/>
        <v>118</v>
      </c>
      <c r="H164" s="74" t="str">
        <f t="shared" ref="H164" si="51">D164&amp;CHAR(13)&amp;R164&amp;CHAR(13)&amp;D169&amp;CHAR(13)&amp;R169&amp;CHAR(13)&amp;D170&amp;CHAR(13)&amp;R170&amp;CHAR(13)&amp;D171&amp;CHAR(13)&amp;R171&amp;CHAR(13)&amp;D172</f>
        <v>_x000D_
_x000D__x000D_
_x000D__x000D_
_x000D__x000D_
_x000D_</v>
      </c>
      <c r="I164" s="75" t="str">
        <f>IF(COUNTIF(F164:F172,"H")&lt;&gt;0,"H","F")</f>
        <v>F</v>
      </c>
      <c r="J164" s="75" t="str">
        <f t="shared" ref="J164" si="52">IF(MIN(G164:G172)&lt;1," ",IF(MIN(G164:G172)&lt;18,"J",IF(MIN(G164:G172)&lt;40,"S",IF(MIN(G164:G172)&lt;60,"V1","V2"))))</f>
        <v>V2</v>
      </c>
      <c r="M164" s="28"/>
      <c r="N164" s="28"/>
      <c r="O164" s="28"/>
      <c r="P164" s="28"/>
      <c r="Q164" s="28"/>
      <c r="R164" s="26" t="s">
        <v>11</v>
      </c>
      <c r="S164" s="28"/>
    </row>
    <row r="165" spans="1:19" s="2" customFormat="1" ht="24.75" customHeight="1">
      <c r="A165" s="68">
        <v>43231</v>
      </c>
      <c r="B165" s="73"/>
      <c r="C165" s="46"/>
      <c r="D165" s="8"/>
      <c r="E165" s="18"/>
      <c r="F165" s="9"/>
      <c r="G165" s="13">
        <f t="shared" si="44"/>
        <v>118</v>
      </c>
      <c r="H165" s="74"/>
      <c r="I165" s="75"/>
      <c r="J165" s="75"/>
      <c r="M165" s="28"/>
      <c r="N165" s="28"/>
      <c r="O165" s="28"/>
      <c r="P165" s="28"/>
      <c r="Q165" s="28"/>
      <c r="R165" s="26"/>
      <c r="S165" s="28"/>
    </row>
    <row r="166" spans="1:19" s="2" customFormat="1" ht="24.75" customHeight="1">
      <c r="A166" s="68">
        <v>43231</v>
      </c>
      <c r="B166" s="73"/>
      <c r="C166" s="46"/>
      <c r="D166" s="8"/>
      <c r="E166" s="18"/>
      <c r="F166" s="9"/>
      <c r="G166" s="13">
        <f t="shared" si="44"/>
        <v>118</v>
      </c>
      <c r="H166" s="74"/>
      <c r="I166" s="75"/>
      <c r="J166" s="75"/>
      <c r="M166" s="28"/>
      <c r="N166" s="28"/>
      <c r="O166" s="28"/>
      <c r="P166" s="28"/>
      <c r="Q166" s="28"/>
      <c r="R166" s="26"/>
      <c r="S166" s="28"/>
    </row>
    <row r="167" spans="1:19" s="2" customFormat="1" ht="24.75" customHeight="1">
      <c r="A167" s="68">
        <v>43231</v>
      </c>
      <c r="B167" s="73"/>
      <c r="C167" s="46"/>
      <c r="D167" s="8"/>
      <c r="E167" s="18"/>
      <c r="F167" s="9"/>
      <c r="G167" s="13">
        <f t="shared" si="44"/>
        <v>118</v>
      </c>
      <c r="H167" s="74"/>
      <c r="I167" s="75"/>
      <c r="J167" s="75"/>
      <c r="M167" s="28"/>
      <c r="N167" s="28"/>
      <c r="O167" s="28"/>
      <c r="P167" s="28"/>
      <c r="Q167" s="28"/>
      <c r="R167" s="26"/>
      <c r="S167" s="28"/>
    </row>
    <row r="168" spans="1:19" s="2" customFormat="1" ht="24.75" customHeight="1">
      <c r="A168" s="68">
        <v>43231</v>
      </c>
      <c r="B168" s="73"/>
      <c r="C168" s="46"/>
      <c r="D168" s="8"/>
      <c r="E168" s="18"/>
      <c r="F168" s="9"/>
      <c r="G168" s="13">
        <f t="shared" si="44"/>
        <v>118</v>
      </c>
      <c r="H168" s="74"/>
      <c r="I168" s="75"/>
      <c r="J168" s="75"/>
      <c r="M168" s="28"/>
      <c r="N168" s="28"/>
      <c r="O168" s="28"/>
      <c r="P168" s="28"/>
      <c r="Q168" s="28"/>
      <c r="R168" s="26"/>
      <c r="S168" s="28"/>
    </row>
    <row r="169" spans="1:19" s="2" customFormat="1" ht="24.75" customHeight="1">
      <c r="A169" s="68">
        <v>43231</v>
      </c>
      <c r="B169" s="73"/>
      <c r="C169" s="46"/>
      <c r="D169" s="8"/>
      <c r="E169" s="18"/>
      <c r="F169" s="9"/>
      <c r="G169" s="13">
        <f t="shared" si="44"/>
        <v>118</v>
      </c>
      <c r="H169" s="74"/>
      <c r="I169" s="75"/>
      <c r="J169" s="75"/>
      <c r="M169" s="28"/>
      <c r="N169" s="28"/>
      <c r="O169" s="28"/>
      <c r="P169" s="28"/>
      <c r="Q169" s="28"/>
      <c r="R169" s="26" t="s">
        <v>11</v>
      </c>
      <c r="S169" s="28"/>
    </row>
    <row r="170" spans="1:19" s="2" customFormat="1" ht="24.75" customHeight="1">
      <c r="A170" s="68">
        <v>43231</v>
      </c>
      <c r="B170" s="73"/>
      <c r="C170" s="46"/>
      <c r="D170" s="8"/>
      <c r="E170" s="18"/>
      <c r="F170" s="9"/>
      <c r="G170" s="13">
        <f t="shared" si="44"/>
        <v>118</v>
      </c>
      <c r="H170" s="74"/>
      <c r="I170" s="75"/>
      <c r="J170" s="75"/>
      <c r="M170" s="28"/>
      <c r="N170" s="28"/>
      <c r="O170" s="28"/>
      <c r="P170" s="28"/>
      <c r="Q170" s="28"/>
      <c r="R170" s="26" t="s">
        <v>11</v>
      </c>
      <c r="S170" s="28"/>
    </row>
    <row r="171" spans="1:19" s="2" customFormat="1" ht="24.75" customHeight="1">
      <c r="A171" s="68">
        <v>43231</v>
      </c>
      <c r="B171" s="73"/>
      <c r="C171" s="46"/>
      <c r="D171" s="8"/>
      <c r="E171" s="18"/>
      <c r="F171" s="9"/>
      <c r="G171" s="13">
        <f t="shared" si="44"/>
        <v>118</v>
      </c>
      <c r="H171" s="74"/>
      <c r="I171" s="75"/>
      <c r="J171" s="75"/>
      <c r="M171" s="28"/>
      <c r="N171" s="28"/>
      <c r="O171" s="28"/>
      <c r="P171" s="28"/>
      <c r="Q171" s="28"/>
      <c r="R171" s="26" t="s">
        <v>11</v>
      </c>
      <c r="S171" s="28"/>
    </row>
    <row r="172" spans="1:19" s="2" customFormat="1" ht="24.75" customHeight="1">
      <c r="A172" s="68">
        <v>43231</v>
      </c>
      <c r="B172" s="81"/>
      <c r="C172" s="47"/>
      <c r="D172" s="8"/>
      <c r="E172" s="18"/>
      <c r="F172" s="9"/>
      <c r="G172" s="13">
        <f t="shared" si="44"/>
        <v>118</v>
      </c>
      <c r="H172" s="74"/>
      <c r="I172" s="75"/>
      <c r="J172" s="75"/>
      <c r="M172" s="28"/>
      <c r="N172" s="28"/>
      <c r="O172" s="28"/>
      <c r="P172" s="28"/>
      <c r="Q172" s="28"/>
      <c r="R172" s="26" t="s">
        <v>11</v>
      </c>
      <c r="S172" s="28"/>
    </row>
  </sheetData>
  <mergeCells count="80">
    <mergeCell ref="M1:S1"/>
    <mergeCell ref="K1:L1"/>
    <mergeCell ref="B2:B10"/>
    <mergeCell ref="H2:H10"/>
    <mergeCell ref="I2:I10"/>
    <mergeCell ref="J2:J10"/>
    <mergeCell ref="K2:L21"/>
    <mergeCell ref="B11:B19"/>
    <mergeCell ref="H11:H19"/>
    <mergeCell ref="I11:I19"/>
    <mergeCell ref="J11:J19"/>
    <mergeCell ref="K22:L42"/>
    <mergeCell ref="B29:B37"/>
    <mergeCell ref="H29:H37"/>
    <mergeCell ref="I29:I37"/>
    <mergeCell ref="J29:J37"/>
    <mergeCell ref="B20:B28"/>
    <mergeCell ref="H20:H28"/>
    <mergeCell ref="I20:I28"/>
    <mergeCell ref="J20:J28"/>
    <mergeCell ref="B38:B46"/>
    <mergeCell ref="H38:H46"/>
    <mergeCell ref="I38:I46"/>
    <mergeCell ref="J38:J46"/>
    <mergeCell ref="B47:B55"/>
    <mergeCell ref="H47:H55"/>
    <mergeCell ref="I47:I55"/>
    <mergeCell ref="J47:J55"/>
    <mergeCell ref="B56:B64"/>
    <mergeCell ref="H56:H64"/>
    <mergeCell ref="I56:I64"/>
    <mergeCell ref="J56:J64"/>
    <mergeCell ref="B65:B73"/>
    <mergeCell ref="H65:H73"/>
    <mergeCell ref="I65:I73"/>
    <mergeCell ref="J65:J73"/>
    <mergeCell ref="B74:B82"/>
    <mergeCell ref="H74:H82"/>
    <mergeCell ref="I74:I82"/>
    <mergeCell ref="J74:J82"/>
    <mergeCell ref="B83:B91"/>
    <mergeCell ref="H83:H91"/>
    <mergeCell ref="I83:I91"/>
    <mergeCell ref="J83:J91"/>
    <mergeCell ref="B92:B100"/>
    <mergeCell ref="H92:H100"/>
    <mergeCell ref="I92:I100"/>
    <mergeCell ref="J92:J100"/>
    <mergeCell ref="B101:B109"/>
    <mergeCell ref="H101:H109"/>
    <mergeCell ref="I101:I109"/>
    <mergeCell ref="J101:J109"/>
    <mergeCell ref="B110:B118"/>
    <mergeCell ref="H110:H118"/>
    <mergeCell ref="I110:I118"/>
    <mergeCell ref="J110:J118"/>
    <mergeCell ref="B119:B127"/>
    <mergeCell ref="H119:H127"/>
    <mergeCell ref="I119:I127"/>
    <mergeCell ref="J119:J127"/>
    <mergeCell ref="B128:B136"/>
    <mergeCell ref="H128:H136"/>
    <mergeCell ref="I128:I136"/>
    <mergeCell ref="J128:J136"/>
    <mergeCell ref="B137:B145"/>
    <mergeCell ref="H137:H145"/>
    <mergeCell ref="I137:I145"/>
    <mergeCell ref="J137:J145"/>
    <mergeCell ref="B164:B172"/>
    <mergeCell ref="H164:H172"/>
    <mergeCell ref="I164:I172"/>
    <mergeCell ref="J164:J172"/>
    <mergeCell ref="B146:B154"/>
    <mergeCell ref="H146:H154"/>
    <mergeCell ref="I146:I154"/>
    <mergeCell ref="J146:J154"/>
    <mergeCell ref="B155:B163"/>
    <mergeCell ref="H155:H163"/>
    <mergeCell ref="I155:I163"/>
    <mergeCell ref="J155:J163"/>
  </mergeCells>
  <dataValidations count="1">
    <dataValidation type="list" allowBlank="1" showInputMessage="1" showErrorMessage="1" sqref="F2:F172">
      <formula1>$S$2:$S$3</formula1>
    </dataValidation>
  </dataValidation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dimension ref="A1:S149"/>
  <sheetViews>
    <sheetView zoomScale="80" zoomScaleNormal="80" workbookViewId="0">
      <selection activeCell="M1" sqref="M1:S73"/>
    </sheetView>
  </sheetViews>
  <sheetFormatPr baseColWidth="10" defaultRowHeight="15"/>
  <cols>
    <col min="1" max="1" width="11.42578125" style="28"/>
    <col min="2" max="3" width="23.140625" style="6" customWidth="1"/>
    <col min="4" max="4" width="18.42578125" style="4" customWidth="1"/>
    <col min="5" max="5" width="12.7109375" style="4" customWidth="1"/>
    <col min="6" max="6" width="3.42578125" style="6" customWidth="1"/>
    <col min="7" max="7" width="5" style="4" customWidth="1"/>
    <col min="8" max="8" width="25.42578125" style="6" customWidth="1"/>
    <col min="9" max="10" width="3.42578125" style="6"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9" width="3.42578125" style="17" customWidth="1"/>
    <col min="20" max="16384" width="11.42578125" style="17"/>
  </cols>
  <sheetData>
    <row r="1" spans="1:19" ht="72.75" customHeight="1">
      <c r="A1" s="30" t="s">
        <v>13</v>
      </c>
      <c r="B1" s="38" t="s">
        <v>0</v>
      </c>
      <c r="C1" s="38" t="s">
        <v>14</v>
      </c>
      <c r="D1" s="38" t="s">
        <v>1</v>
      </c>
      <c r="E1" s="38" t="s">
        <v>6</v>
      </c>
      <c r="F1" s="38" t="s">
        <v>9</v>
      </c>
      <c r="G1" s="38" t="s">
        <v>7</v>
      </c>
      <c r="H1" s="38" t="s">
        <v>8</v>
      </c>
      <c r="I1" s="38" t="s">
        <v>9</v>
      </c>
      <c r="J1" s="38" t="s">
        <v>5</v>
      </c>
      <c r="K1" s="76" t="s">
        <v>3</v>
      </c>
      <c r="L1" s="76"/>
      <c r="M1" s="100" t="s">
        <v>10</v>
      </c>
      <c r="N1" s="101"/>
      <c r="O1" s="101"/>
      <c r="P1" s="101"/>
      <c r="Q1" s="101"/>
      <c r="R1" s="101"/>
      <c r="S1" s="101"/>
    </row>
    <row r="2" spans="1:19" ht="24.75" customHeight="1">
      <c r="A2" s="68">
        <v>43231</v>
      </c>
      <c r="B2" s="112"/>
      <c r="C2" s="54"/>
      <c r="D2" s="12"/>
      <c r="E2" s="48"/>
      <c r="F2" s="9"/>
      <c r="G2" s="13">
        <f>DATEDIF(E2,A2,"Y")</f>
        <v>118</v>
      </c>
      <c r="H2" s="74"/>
      <c r="I2" s="75"/>
      <c r="J2" s="75" t="str">
        <f>IF(MIN(G2:G3)&lt;1," ",IF(MIN(G2:G3)&lt;18,"J",IF(MIN(G2:G3)&lt;40,"S",IF(MIN(G2:G3)&lt;60,"V1","V2"))))</f>
        <v>V2</v>
      </c>
      <c r="K2" s="79" t="s">
        <v>12</v>
      </c>
      <c r="L2" s="80"/>
      <c r="M2" s="55">
        <v>5</v>
      </c>
      <c r="N2" s="23" t="e">
        <f>CONCATENATE(#REF!)</f>
        <v>#REF!</v>
      </c>
      <c r="O2" s="23" t="e">
        <f>CONCATENATE(#REF!)</f>
        <v>#REF!</v>
      </c>
      <c r="P2" s="23" t="e">
        <f>CONCATENATE(#REF!)</f>
        <v>#REF!</v>
      </c>
      <c r="Q2" s="23" t="e">
        <f>CONCATENATE(#REF!)</f>
        <v>#REF!</v>
      </c>
      <c r="R2" s="25" t="s">
        <v>11</v>
      </c>
      <c r="S2" s="28" t="s">
        <v>71</v>
      </c>
    </row>
    <row r="3" spans="1:19" ht="24.75" customHeight="1">
      <c r="A3" s="68">
        <v>43231</v>
      </c>
      <c r="B3" s="81"/>
      <c r="C3" s="53"/>
      <c r="D3" s="12"/>
      <c r="E3" s="48"/>
      <c r="F3" s="9"/>
      <c r="G3" s="13">
        <f t="shared" ref="G3:G66" si="0">DATEDIF(E3,A3,"Y")</f>
        <v>118</v>
      </c>
      <c r="H3" s="74"/>
      <c r="I3" s="75"/>
      <c r="J3" s="75"/>
      <c r="K3" s="79"/>
      <c r="L3" s="80"/>
      <c r="M3" s="55">
        <v>6</v>
      </c>
      <c r="N3" s="23" t="e">
        <f>CONCATENATE(#REF!)</f>
        <v>#REF!</v>
      </c>
      <c r="O3" s="23" t="e">
        <f>CONCATENATE(#REF!)</f>
        <v>#REF!</v>
      </c>
      <c r="P3" s="23" t="e">
        <f>CONCATENATE(#REF!)</f>
        <v>#REF!</v>
      </c>
      <c r="Q3" s="23" t="e">
        <f>CONCATENATE(#REF!)</f>
        <v>#REF!</v>
      </c>
      <c r="R3" s="25" t="s">
        <v>11</v>
      </c>
      <c r="S3" s="28" t="s">
        <v>72</v>
      </c>
    </row>
    <row r="4" spans="1:19" ht="24.75" customHeight="1">
      <c r="A4" s="68">
        <v>43231</v>
      </c>
      <c r="B4" s="72"/>
      <c r="C4" s="46"/>
      <c r="D4" s="12"/>
      <c r="E4" s="48"/>
      <c r="F4" s="9"/>
      <c r="G4" s="13">
        <f t="shared" si="0"/>
        <v>118</v>
      </c>
      <c r="H4" s="74"/>
      <c r="I4" s="75"/>
      <c r="J4" s="75" t="str">
        <f t="shared" ref="J4" si="1">IF(MIN(G4:G5)&lt;1," ",IF(MIN(G4:G5)&lt;18,"J",IF(MIN(G4:G5)&lt;40,"S",IF(MIN(G4:G5)&lt;60,"V1","V2"))))</f>
        <v>V2</v>
      </c>
      <c r="K4" s="79"/>
      <c r="L4" s="80"/>
      <c r="M4" s="55">
        <v>8</v>
      </c>
      <c r="N4" s="23" t="e">
        <f>CONCATENATE(#REF!)</f>
        <v>#REF!</v>
      </c>
      <c r="O4" s="23" t="e">
        <f>CONCATENATE(#REF!)</f>
        <v>#REF!</v>
      </c>
      <c r="P4" s="23" t="e">
        <f>CONCATENATE(#REF!)</f>
        <v>#REF!</v>
      </c>
      <c r="Q4" s="23" t="e">
        <f>CONCATENATE(#REF!)</f>
        <v>#REF!</v>
      </c>
      <c r="R4" s="25" t="s">
        <v>11</v>
      </c>
      <c r="S4" s="28"/>
    </row>
    <row r="5" spans="1:19" ht="24.75" customHeight="1">
      <c r="A5" s="68">
        <v>43231</v>
      </c>
      <c r="B5" s="81"/>
      <c r="C5" s="47"/>
      <c r="D5" s="12"/>
      <c r="E5" s="48"/>
      <c r="F5" s="9"/>
      <c r="G5" s="13">
        <f t="shared" si="0"/>
        <v>118</v>
      </c>
      <c r="H5" s="74"/>
      <c r="I5" s="75"/>
      <c r="J5" s="75"/>
      <c r="K5" s="79"/>
      <c r="L5" s="80"/>
      <c r="M5" s="55">
        <v>9</v>
      </c>
      <c r="N5" s="23" t="e">
        <f>CONCATENATE(#REF!)</f>
        <v>#REF!</v>
      </c>
      <c r="O5" s="23" t="e">
        <f>CONCATENATE(#REF!)</f>
        <v>#REF!</v>
      </c>
      <c r="P5" s="23" t="e">
        <f>CONCATENATE(#REF!)</f>
        <v>#REF!</v>
      </c>
      <c r="Q5" s="23" t="e">
        <f>CONCATENATE(#REF!)</f>
        <v>#REF!</v>
      </c>
      <c r="R5" s="25" t="s">
        <v>11</v>
      </c>
      <c r="S5" s="28"/>
    </row>
    <row r="6" spans="1:19" ht="24.75" customHeight="1">
      <c r="A6" s="68">
        <v>43231</v>
      </c>
      <c r="B6" s="72"/>
      <c r="C6" s="52"/>
      <c r="D6" s="12"/>
      <c r="E6" s="48"/>
      <c r="F6" s="9"/>
      <c r="G6" s="13">
        <f t="shared" si="0"/>
        <v>118</v>
      </c>
      <c r="H6" s="74"/>
      <c r="I6" s="75"/>
      <c r="J6" s="75" t="str">
        <f t="shared" ref="J6" si="2">IF(MIN(G6:G7)&lt;1," ",IF(MIN(G6:G7)&lt;18,"J",IF(MIN(G6:G7)&lt;40,"S",IF(MIN(G6:G7)&lt;60,"V1","V2"))))</f>
        <v>V2</v>
      </c>
      <c r="K6" s="79"/>
      <c r="L6" s="80"/>
      <c r="M6" s="55">
        <v>11</v>
      </c>
      <c r="N6" s="23" t="e">
        <f>CONCATENATE(#REF!)</f>
        <v>#REF!</v>
      </c>
      <c r="O6" s="23" t="e">
        <f>CONCATENATE(#REF!)</f>
        <v>#REF!</v>
      </c>
      <c r="P6" s="23" t="e">
        <f>CONCATENATE(#REF!)</f>
        <v>#REF!</v>
      </c>
      <c r="Q6" s="23" t="e">
        <f>CONCATENATE(#REF!)</f>
        <v>#REF!</v>
      </c>
      <c r="R6" s="25" t="s">
        <v>11</v>
      </c>
      <c r="S6" s="28"/>
    </row>
    <row r="7" spans="1:19" ht="24.75" customHeight="1">
      <c r="A7" s="68">
        <v>43231</v>
      </c>
      <c r="B7" s="81"/>
      <c r="C7" s="53"/>
      <c r="D7" s="12"/>
      <c r="E7" s="48"/>
      <c r="F7" s="9"/>
      <c r="G7" s="13">
        <f t="shared" si="0"/>
        <v>118</v>
      </c>
      <c r="H7" s="74"/>
      <c r="I7" s="75"/>
      <c r="J7" s="75"/>
      <c r="K7" s="79"/>
      <c r="L7" s="80"/>
      <c r="M7" s="55">
        <v>12</v>
      </c>
      <c r="N7" s="23" t="e">
        <f>CONCATENATE(#REF!)</f>
        <v>#REF!</v>
      </c>
      <c r="O7" s="23" t="e">
        <f>CONCATENATE(#REF!)</f>
        <v>#REF!</v>
      </c>
      <c r="P7" s="23" t="e">
        <f>CONCATENATE(#REF!)</f>
        <v>#REF!</v>
      </c>
      <c r="Q7" s="23" t="e">
        <f>CONCATENATE(#REF!)</f>
        <v>#REF!</v>
      </c>
      <c r="R7" s="25" t="s">
        <v>11</v>
      </c>
      <c r="S7" s="28"/>
    </row>
    <row r="8" spans="1:19" ht="24.75" customHeight="1">
      <c r="A8" s="68">
        <v>43231</v>
      </c>
      <c r="B8" s="73"/>
      <c r="C8" s="46"/>
      <c r="D8" s="12"/>
      <c r="E8" s="19"/>
      <c r="F8" s="9"/>
      <c r="G8" s="13">
        <f t="shared" si="0"/>
        <v>118</v>
      </c>
      <c r="H8" s="74"/>
      <c r="I8" s="75"/>
      <c r="J8" s="75" t="str">
        <f t="shared" ref="J8" si="3">IF(MIN(G8:G9)&lt;1," ",IF(MIN(G8:G9)&lt;18,"J",IF(MIN(G8:G9)&lt;40,"S",IF(MIN(G8:G9)&lt;60,"V1","V2"))))</f>
        <v>V2</v>
      </c>
      <c r="K8" s="79"/>
      <c r="L8" s="80"/>
      <c r="M8" s="55">
        <v>14</v>
      </c>
      <c r="N8" s="23" t="e">
        <f>CONCATENATE(#REF!)</f>
        <v>#REF!</v>
      </c>
      <c r="O8" s="23" t="e">
        <f>CONCATENATE(#REF!)</f>
        <v>#REF!</v>
      </c>
      <c r="P8" s="23" t="e">
        <f>CONCATENATE(#REF!)</f>
        <v>#REF!</v>
      </c>
      <c r="Q8" s="23" t="e">
        <f>CONCATENATE(#REF!)</f>
        <v>#REF!</v>
      </c>
      <c r="R8" s="25" t="s">
        <v>11</v>
      </c>
      <c r="S8" s="28"/>
    </row>
    <row r="9" spans="1:19" ht="24.75" customHeight="1">
      <c r="A9" s="68">
        <v>43231</v>
      </c>
      <c r="B9" s="81"/>
      <c r="C9" s="47"/>
      <c r="D9" s="12"/>
      <c r="E9" s="19"/>
      <c r="F9" s="9"/>
      <c r="G9" s="13">
        <f t="shared" si="0"/>
        <v>118</v>
      </c>
      <c r="H9" s="74"/>
      <c r="I9" s="75"/>
      <c r="J9" s="75"/>
      <c r="K9" s="79"/>
      <c r="L9" s="80"/>
      <c r="M9" s="55">
        <v>15</v>
      </c>
      <c r="N9" s="23" t="e">
        <f>CONCATENATE(#REF!)</f>
        <v>#REF!</v>
      </c>
      <c r="O9" s="23" t="e">
        <f>CONCATENATE(#REF!)</f>
        <v>#REF!</v>
      </c>
      <c r="P9" s="23" t="e">
        <f>CONCATENATE(#REF!)</f>
        <v>#REF!</v>
      </c>
      <c r="Q9" s="23" t="e">
        <f>CONCATENATE(#REF!)</f>
        <v>#REF!</v>
      </c>
      <c r="R9" s="25" t="s">
        <v>11</v>
      </c>
      <c r="S9" s="28"/>
    </row>
    <row r="10" spans="1:19" ht="24.75" customHeight="1">
      <c r="A10" s="68">
        <v>43231</v>
      </c>
      <c r="B10" s="72"/>
      <c r="C10" s="45"/>
      <c r="D10" s="12"/>
      <c r="E10" s="19"/>
      <c r="F10" s="9"/>
      <c r="G10" s="13">
        <f t="shared" si="0"/>
        <v>118</v>
      </c>
      <c r="H10" s="74"/>
      <c r="I10" s="75"/>
      <c r="J10" s="75" t="str">
        <f t="shared" ref="J10" si="4">IF(MIN(G10:G11)&lt;1," ",IF(MIN(G10:G11)&lt;18,"J",IF(MIN(G10:G11)&lt;40,"S",IF(MIN(G10:G11)&lt;60,"V1","V2"))))</f>
        <v>V2</v>
      </c>
      <c r="K10" s="79"/>
      <c r="L10" s="80"/>
      <c r="M10" s="55">
        <v>17</v>
      </c>
      <c r="N10" s="23" t="e">
        <f>CONCATENATE(#REF!)</f>
        <v>#REF!</v>
      </c>
      <c r="O10" s="23" t="e">
        <f>CONCATENATE(#REF!)</f>
        <v>#REF!</v>
      </c>
      <c r="P10" s="23" t="e">
        <f>CONCATENATE(#REF!)</f>
        <v>#REF!</v>
      </c>
      <c r="Q10" s="23" t="e">
        <f>CONCATENATE(#REF!)</f>
        <v>#REF!</v>
      </c>
      <c r="R10" s="25" t="s">
        <v>11</v>
      </c>
      <c r="S10" s="28"/>
    </row>
    <row r="11" spans="1:19" ht="24.75" customHeight="1">
      <c r="A11" s="68">
        <v>43231</v>
      </c>
      <c r="B11" s="81"/>
      <c r="C11" s="47"/>
      <c r="D11" s="12"/>
      <c r="E11" s="19"/>
      <c r="F11" s="9"/>
      <c r="G11" s="13">
        <f t="shared" si="0"/>
        <v>118</v>
      </c>
      <c r="H11" s="74"/>
      <c r="I11" s="75"/>
      <c r="J11" s="75"/>
      <c r="K11" s="79"/>
      <c r="L11" s="80"/>
      <c r="M11" s="55">
        <v>18</v>
      </c>
      <c r="N11" s="23" t="e">
        <f>CONCATENATE(#REF!)</f>
        <v>#REF!</v>
      </c>
      <c r="O11" s="23" t="e">
        <f>CONCATENATE(#REF!)</f>
        <v>#REF!</v>
      </c>
      <c r="P11" s="23" t="e">
        <f>CONCATENATE(#REF!)</f>
        <v>#REF!</v>
      </c>
      <c r="Q11" s="23" t="e">
        <f>CONCATENATE(#REF!)</f>
        <v>#REF!</v>
      </c>
      <c r="R11" s="25" t="s">
        <v>11</v>
      </c>
      <c r="S11" s="28"/>
    </row>
    <row r="12" spans="1:19" ht="24.75" customHeight="1">
      <c r="A12" s="68">
        <v>43231</v>
      </c>
      <c r="B12" s="73"/>
      <c r="C12" s="46"/>
      <c r="D12" s="12"/>
      <c r="E12" s="19"/>
      <c r="F12" s="9"/>
      <c r="G12" s="13">
        <f t="shared" si="0"/>
        <v>118</v>
      </c>
      <c r="H12" s="74"/>
      <c r="I12" s="75"/>
      <c r="J12" s="75" t="str">
        <f t="shared" ref="J12" si="5">IF(MIN(G12:G13)&lt;1," ",IF(MIN(G12:G13)&lt;18,"J",IF(MIN(G12:G13)&lt;40,"S",IF(MIN(G12:G13)&lt;60,"V1","V2"))))</f>
        <v>V2</v>
      </c>
      <c r="K12" s="79"/>
      <c r="L12" s="80"/>
      <c r="M12" s="55">
        <v>20</v>
      </c>
      <c r="N12" s="23" t="e">
        <f>CONCATENATE(#REF!)</f>
        <v>#REF!</v>
      </c>
      <c r="O12" s="23" t="e">
        <f>CONCATENATE(#REF!)</f>
        <v>#REF!</v>
      </c>
      <c r="P12" s="23" t="e">
        <f>CONCATENATE(#REF!)</f>
        <v>#REF!</v>
      </c>
      <c r="Q12" s="23" t="e">
        <f>CONCATENATE(#REF!)</f>
        <v>#REF!</v>
      </c>
      <c r="R12" s="25" t="s">
        <v>11</v>
      </c>
      <c r="S12" s="28"/>
    </row>
    <row r="13" spans="1:19" ht="24.75" customHeight="1">
      <c r="A13" s="68">
        <v>43231</v>
      </c>
      <c r="B13" s="81"/>
      <c r="C13" s="47"/>
      <c r="D13" s="12"/>
      <c r="E13" s="19"/>
      <c r="F13" s="9"/>
      <c r="G13" s="13">
        <f t="shared" si="0"/>
        <v>118</v>
      </c>
      <c r="H13" s="74"/>
      <c r="I13" s="75"/>
      <c r="J13" s="75"/>
      <c r="K13" s="79"/>
      <c r="L13" s="80"/>
      <c r="M13" s="55">
        <v>21</v>
      </c>
      <c r="N13" s="23" t="e">
        <f>CONCATENATE(#REF!)</f>
        <v>#REF!</v>
      </c>
      <c r="O13" s="23" t="e">
        <f>CONCATENATE(#REF!)</f>
        <v>#REF!</v>
      </c>
      <c r="P13" s="23" t="e">
        <f>CONCATENATE(#REF!)</f>
        <v>#REF!</v>
      </c>
      <c r="Q13" s="23" t="e">
        <f>CONCATENATE(#REF!)</f>
        <v>#REF!</v>
      </c>
      <c r="R13" s="25" t="s">
        <v>11</v>
      </c>
      <c r="S13" s="28"/>
    </row>
    <row r="14" spans="1:19" ht="24.75" customHeight="1">
      <c r="A14" s="68">
        <v>43231</v>
      </c>
      <c r="B14" s="72"/>
      <c r="C14" s="45"/>
      <c r="D14" s="12"/>
      <c r="E14" s="19"/>
      <c r="F14" s="9"/>
      <c r="G14" s="13">
        <f t="shared" si="0"/>
        <v>118</v>
      </c>
      <c r="H14" s="74"/>
      <c r="I14" s="75"/>
      <c r="J14" s="75" t="str">
        <f t="shared" ref="J14" si="6">IF(MIN(G14:G15)&lt;1," ",IF(MIN(G14:G15)&lt;18,"J",IF(MIN(G14:G15)&lt;40,"S",IF(MIN(G14:G15)&lt;60,"V1","V2"))))</f>
        <v>V2</v>
      </c>
      <c r="K14" s="79"/>
      <c r="L14" s="80"/>
      <c r="M14" s="3">
        <v>23</v>
      </c>
      <c r="N14" s="23" t="e">
        <f>CONCATENATE(#REF!)</f>
        <v>#REF!</v>
      </c>
      <c r="O14" s="23" t="e">
        <f>CONCATENATE(#REF!)</f>
        <v>#REF!</v>
      </c>
      <c r="P14" s="23" t="e">
        <f>CONCATENATE(#REF!)</f>
        <v>#REF!</v>
      </c>
      <c r="Q14" s="23" t="e">
        <f>CONCATENATE(#REF!)</f>
        <v>#REF!</v>
      </c>
      <c r="R14" s="25" t="s">
        <v>11</v>
      </c>
      <c r="S14" s="28"/>
    </row>
    <row r="15" spans="1:19" ht="24.75" customHeight="1">
      <c r="A15" s="68">
        <v>43231</v>
      </c>
      <c r="B15" s="81"/>
      <c r="C15" s="47"/>
      <c r="D15" s="12"/>
      <c r="E15" s="19"/>
      <c r="F15" s="9"/>
      <c r="G15" s="13">
        <f t="shared" si="0"/>
        <v>118</v>
      </c>
      <c r="H15" s="74"/>
      <c r="I15" s="75"/>
      <c r="J15" s="75"/>
      <c r="K15" s="79"/>
      <c r="L15" s="80"/>
      <c r="M15" s="3">
        <v>24</v>
      </c>
      <c r="N15" s="23" t="e">
        <f>CONCATENATE(#REF!)</f>
        <v>#REF!</v>
      </c>
      <c r="O15" s="23" t="e">
        <f>CONCATENATE(#REF!)</f>
        <v>#REF!</v>
      </c>
      <c r="P15" s="23" t="e">
        <f>CONCATENATE(#REF!)</f>
        <v>#REF!</v>
      </c>
      <c r="Q15" s="23" t="e">
        <f>CONCATENATE(#REF!)</f>
        <v>#REF!</v>
      </c>
      <c r="R15" s="25" t="s">
        <v>11</v>
      </c>
      <c r="S15" s="28"/>
    </row>
    <row r="16" spans="1:19" ht="24.75" customHeight="1">
      <c r="A16" s="68">
        <v>43231</v>
      </c>
      <c r="B16" s="73"/>
      <c r="C16" s="46"/>
      <c r="D16" s="12"/>
      <c r="E16" s="19"/>
      <c r="F16" s="9"/>
      <c r="G16" s="13">
        <f t="shared" si="0"/>
        <v>118</v>
      </c>
      <c r="H16" s="74"/>
      <c r="I16" s="75"/>
      <c r="J16" s="75" t="str">
        <f t="shared" ref="J16" si="7">IF(MIN(G16:G17)&lt;1," ",IF(MIN(G16:G17)&lt;18,"J",IF(MIN(G16:G17)&lt;40,"S",IF(MIN(G16:G17)&lt;60,"V1","V2"))))</f>
        <v>V2</v>
      </c>
      <c r="K16" s="79"/>
      <c r="L16" s="80"/>
      <c r="M16" s="3">
        <v>26</v>
      </c>
      <c r="N16" s="23" t="e">
        <f>CONCATENATE(#REF!)</f>
        <v>#REF!</v>
      </c>
      <c r="O16" s="23" t="e">
        <f>CONCATENATE(#REF!)</f>
        <v>#REF!</v>
      </c>
      <c r="P16" s="23" t="e">
        <f>CONCATENATE(#REF!)</f>
        <v>#REF!</v>
      </c>
      <c r="Q16" s="23" t="e">
        <f>CONCATENATE(#REF!)</f>
        <v>#REF!</v>
      </c>
      <c r="R16" s="25" t="s">
        <v>11</v>
      </c>
      <c r="S16" s="28"/>
    </row>
    <row r="17" spans="1:19" ht="24.75" customHeight="1">
      <c r="A17" s="68">
        <v>43231</v>
      </c>
      <c r="B17" s="81"/>
      <c r="C17" s="47"/>
      <c r="D17" s="12"/>
      <c r="E17" s="19"/>
      <c r="F17" s="9"/>
      <c r="G17" s="13">
        <f t="shared" si="0"/>
        <v>118</v>
      </c>
      <c r="H17" s="74"/>
      <c r="I17" s="75"/>
      <c r="J17" s="75"/>
      <c r="K17" s="79"/>
      <c r="L17" s="80"/>
      <c r="M17" s="3">
        <v>27</v>
      </c>
      <c r="N17" s="23" t="e">
        <f>CONCATENATE(#REF!)</f>
        <v>#REF!</v>
      </c>
      <c r="O17" s="23" t="e">
        <f>CONCATENATE(#REF!)</f>
        <v>#REF!</v>
      </c>
      <c r="P17" s="23" t="e">
        <f>CONCATENATE(#REF!)</f>
        <v>#REF!</v>
      </c>
      <c r="Q17" s="23" t="e">
        <f>CONCATENATE(#REF!)</f>
        <v>#REF!</v>
      </c>
      <c r="R17" s="25" t="s">
        <v>11</v>
      </c>
      <c r="S17" s="28"/>
    </row>
    <row r="18" spans="1:19" ht="24.75" customHeight="1">
      <c r="A18" s="68">
        <v>43231</v>
      </c>
      <c r="B18" s="72"/>
      <c r="C18" s="45"/>
      <c r="D18" s="12"/>
      <c r="E18" s="19"/>
      <c r="F18" s="9"/>
      <c r="G18" s="13">
        <f t="shared" si="0"/>
        <v>118</v>
      </c>
      <c r="H18" s="74"/>
      <c r="I18" s="75"/>
      <c r="J18" s="75" t="str">
        <f t="shared" ref="J18" si="8">IF(MIN(G18:G19)&lt;1," ",IF(MIN(G18:G19)&lt;18,"J",IF(MIN(G18:G19)&lt;40,"S",IF(MIN(G18:G19)&lt;60,"V1","V2"))))</f>
        <v>V2</v>
      </c>
      <c r="K18" s="79"/>
      <c r="L18" s="80"/>
      <c r="M18" s="3">
        <v>29</v>
      </c>
      <c r="N18" s="23" t="e">
        <f>CONCATENATE(#REF!)</f>
        <v>#REF!</v>
      </c>
      <c r="O18" s="23" t="e">
        <f>CONCATENATE(#REF!)</f>
        <v>#REF!</v>
      </c>
      <c r="P18" s="23" t="e">
        <f>CONCATENATE(#REF!)</f>
        <v>#REF!</v>
      </c>
      <c r="Q18" s="23" t="e">
        <f>CONCATENATE(#REF!)</f>
        <v>#REF!</v>
      </c>
      <c r="R18" s="25" t="s">
        <v>11</v>
      </c>
      <c r="S18" s="28"/>
    </row>
    <row r="19" spans="1:19" ht="24.75" customHeight="1">
      <c r="A19" s="68">
        <v>43231</v>
      </c>
      <c r="B19" s="81"/>
      <c r="C19" s="47"/>
      <c r="D19" s="12"/>
      <c r="E19" s="19"/>
      <c r="F19" s="9"/>
      <c r="G19" s="13">
        <f t="shared" si="0"/>
        <v>118</v>
      </c>
      <c r="H19" s="74"/>
      <c r="I19" s="75"/>
      <c r="J19" s="75"/>
      <c r="K19" s="79"/>
      <c r="L19" s="80"/>
      <c r="M19" s="3">
        <v>30</v>
      </c>
      <c r="N19" s="23" t="e">
        <f>CONCATENATE(#REF!)</f>
        <v>#REF!</v>
      </c>
      <c r="O19" s="23" t="e">
        <f>CONCATENATE(#REF!)</f>
        <v>#REF!</v>
      </c>
      <c r="P19" s="23" t="e">
        <f>CONCATENATE(#REF!)</f>
        <v>#REF!</v>
      </c>
      <c r="Q19" s="23" t="e">
        <f>CONCATENATE(#REF!)</f>
        <v>#REF!</v>
      </c>
      <c r="R19" s="25" t="s">
        <v>11</v>
      </c>
      <c r="S19" s="28"/>
    </row>
    <row r="20" spans="1:19" ht="24.75" customHeight="1">
      <c r="A20" s="68">
        <v>43231</v>
      </c>
      <c r="B20" s="73"/>
      <c r="C20" s="46"/>
      <c r="D20" s="12"/>
      <c r="E20" s="19"/>
      <c r="F20" s="9"/>
      <c r="G20" s="13">
        <f t="shared" si="0"/>
        <v>118</v>
      </c>
      <c r="H20" s="74"/>
      <c r="I20" s="75"/>
      <c r="J20" s="75" t="str">
        <f t="shared" ref="J20" si="9">IF(MIN(G20:G21)&lt;1," ",IF(MIN(G20:G21)&lt;18,"J",IF(MIN(G20:G21)&lt;40,"S",IF(MIN(G20:G21)&lt;60,"V1","V2"))))</f>
        <v>V2</v>
      </c>
      <c r="K20" s="79"/>
      <c r="L20" s="80"/>
      <c r="M20" s="3">
        <v>32</v>
      </c>
      <c r="N20" s="23" t="e">
        <f>CONCATENATE(#REF!)</f>
        <v>#REF!</v>
      </c>
      <c r="O20" s="23" t="e">
        <f>CONCATENATE(#REF!)</f>
        <v>#REF!</v>
      </c>
      <c r="P20" s="23" t="e">
        <f>CONCATENATE(#REF!)</f>
        <v>#REF!</v>
      </c>
      <c r="Q20" s="23" t="e">
        <f>CONCATENATE(#REF!)</f>
        <v>#REF!</v>
      </c>
      <c r="R20" s="25" t="s">
        <v>11</v>
      </c>
      <c r="S20" s="28"/>
    </row>
    <row r="21" spans="1:19" ht="24.75" customHeight="1">
      <c r="A21" s="68">
        <v>43231</v>
      </c>
      <c r="B21" s="81"/>
      <c r="C21" s="47"/>
      <c r="D21" s="12"/>
      <c r="E21" s="19"/>
      <c r="F21" s="9"/>
      <c r="G21" s="13">
        <f t="shared" si="0"/>
        <v>118</v>
      </c>
      <c r="H21" s="74"/>
      <c r="I21" s="75"/>
      <c r="J21" s="75"/>
      <c r="K21" s="79"/>
      <c r="L21" s="80"/>
      <c r="M21" s="3">
        <v>33</v>
      </c>
      <c r="N21" s="23" t="e">
        <f>CONCATENATE(#REF!)</f>
        <v>#REF!</v>
      </c>
      <c r="O21" s="23" t="e">
        <f>CONCATENATE(#REF!)</f>
        <v>#REF!</v>
      </c>
      <c r="P21" s="23" t="e">
        <f>CONCATENATE(#REF!)</f>
        <v>#REF!</v>
      </c>
      <c r="Q21" s="23" t="e">
        <f>CONCATENATE(#REF!)</f>
        <v>#REF!</v>
      </c>
      <c r="R21" s="25" t="s">
        <v>11</v>
      </c>
      <c r="S21" s="28"/>
    </row>
    <row r="22" spans="1:19" ht="24.75" customHeight="1">
      <c r="A22" s="68">
        <v>43231</v>
      </c>
      <c r="B22" s="72"/>
      <c r="C22" s="45"/>
      <c r="D22" s="12"/>
      <c r="E22" s="19"/>
      <c r="F22" s="9"/>
      <c r="G22" s="13">
        <f t="shared" si="0"/>
        <v>118</v>
      </c>
      <c r="H22" s="74"/>
      <c r="I22" s="75"/>
      <c r="J22" s="75" t="str">
        <f t="shared" ref="J22" si="10">IF(MIN(G22:G23)&lt;1," ",IF(MIN(G22:G23)&lt;18,"J",IF(MIN(G22:G23)&lt;40,"S",IF(MIN(G22:G23)&lt;60,"V1","V2"))))</f>
        <v>V2</v>
      </c>
      <c r="K22" s="79"/>
      <c r="L22" s="80"/>
      <c r="M22" s="3">
        <v>35</v>
      </c>
      <c r="N22" s="23" t="e">
        <f>CONCATENATE(#REF!)</f>
        <v>#REF!</v>
      </c>
      <c r="O22" s="23" t="e">
        <f>CONCATENATE(#REF!)</f>
        <v>#REF!</v>
      </c>
      <c r="P22" s="23" t="e">
        <f>CONCATENATE(#REF!)</f>
        <v>#REF!</v>
      </c>
      <c r="Q22" s="23" t="e">
        <f>CONCATENATE(#REF!)</f>
        <v>#REF!</v>
      </c>
      <c r="R22" s="25" t="s">
        <v>11</v>
      </c>
      <c r="S22" s="28"/>
    </row>
    <row r="23" spans="1:19" ht="24.75" customHeight="1">
      <c r="A23" s="68">
        <v>43231</v>
      </c>
      <c r="B23" s="81"/>
      <c r="C23" s="47"/>
      <c r="D23" s="12"/>
      <c r="E23" s="19"/>
      <c r="F23" s="9"/>
      <c r="G23" s="13">
        <f t="shared" si="0"/>
        <v>118</v>
      </c>
      <c r="H23" s="74"/>
      <c r="I23" s="75"/>
      <c r="J23" s="75"/>
      <c r="K23" s="79"/>
      <c r="L23" s="80"/>
      <c r="M23" s="3">
        <v>36</v>
      </c>
      <c r="N23" s="23" t="e">
        <f>CONCATENATE(#REF!)</f>
        <v>#REF!</v>
      </c>
      <c r="O23" s="23" t="e">
        <f>CONCATENATE(#REF!)</f>
        <v>#REF!</v>
      </c>
      <c r="P23" s="23" t="e">
        <f>CONCATENATE(#REF!)</f>
        <v>#REF!</v>
      </c>
      <c r="Q23" s="23" t="e">
        <f>CONCATENATE(#REF!)</f>
        <v>#REF!</v>
      </c>
      <c r="R23" s="25" t="s">
        <v>11</v>
      </c>
      <c r="S23" s="28"/>
    </row>
    <row r="24" spans="1:19" ht="24.75" customHeight="1">
      <c r="A24" s="68">
        <v>43231</v>
      </c>
      <c r="B24" s="73"/>
      <c r="C24" s="46"/>
      <c r="D24" s="12"/>
      <c r="E24" s="19"/>
      <c r="F24" s="9"/>
      <c r="G24" s="13">
        <f t="shared" si="0"/>
        <v>118</v>
      </c>
      <c r="H24" s="74"/>
      <c r="I24" s="75"/>
      <c r="J24" s="75" t="str">
        <f t="shared" ref="J24" si="11">IF(MIN(G24:G25)&lt;1," ",IF(MIN(G24:G25)&lt;18,"J",IF(MIN(G24:G25)&lt;40,"S",IF(MIN(G24:G25)&lt;60,"V1","V2"))))</f>
        <v>V2</v>
      </c>
      <c r="K24" s="79"/>
      <c r="L24" s="80"/>
      <c r="M24" s="3">
        <v>38</v>
      </c>
      <c r="N24" s="23" t="e">
        <f>CONCATENATE(#REF!)</f>
        <v>#REF!</v>
      </c>
      <c r="O24" s="23" t="e">
        <f>CONCATENATE(#REF!)</f>
        <v>#REF!</v>
      </c>
      <c r="P24" s="23" t="e">
        <f>CONCATENATE(#REF!)</f>
        <v>#REF!</v>
      </c>
      <c r="Q24" s="23" t="e">
        <f>CONCATENATE(#REF!)</f>
        <v>#REF!</v>
      </c>
      <c r="R24" s="25" t="s">
        <v>11</v>
      </c>
      <c r="S24" s="28"/>
    </row>
    <row r="25" spans="1:19" ht="24.75" customHeight="1">
      <c r="A25" s="68">
        <v>43231</v>
      </c>
      <c r="B25" s="81"/>
      <c r="C25" s="47"/>
      <c r="D25" s="12"/>
      <c r="E25" s="19"/>
      <c r="F25" s="9"/>
      <c r="G25" s="13">
        <f t="shared" si="0"/>
        <v>118</v>
      </c>
      <c r="H25" s="74"/>
      <c r="I25" s="75"/>
      <c r="J25" s="75"/>
      <c r="K25" s="79"/>
      <c r="L25" s="80"/>
      <c r="M25" s="3">
        <v>39</v>
      </c>
      <c r="N25" s="23" t="e">
        <f>CONCATENATE(#REF!)</f>
        <v>#REF!</v>
      </c>
      <c r="O25" s="23" t="e">
        <f>CONCATENATE(#REF!)</f>
        <v>#REF!</v>
      </c>
      <c r="P25" s="23" t="e">
        <f>CONCATENATE(#REF!)</f>
        <v>#REF!</v>
      </c>
      <c r="Q25" s="23" t="e">
        <f>CONCATENATE(#REF!)</f>
        <v>#REF!</v>
      </c>
      <c r="R25" s="25" t="s">
        <v>11</v>
      </c>
      <c r="S25" s="28"/>
    </row>
    <row r="26" spans="1:19" ht="24.75" customHeight="1">
      <c r="A26" s="68">
        <v>43231</v>
      </c>
      <c r="B26" s="72"/>
      <c r="C26" s="45"/>
      <c r="D26" s="12"/>
      <c r="E26" s="19"/>
      <c r="F26" s="9"/>
      <c r="G26" s="13">
        <f t="shared" si="0"/>
        <v>118</v>
      </c>
      <c r="H26" s="74"/>
      <c r="I26" s="75"/>
      <c r="J26" s="75" t="str">
        <f t="shared" ref="J26" si="12">IF(MIN(G26:G27)&lt;1," ",IF(MIN(G26:G27)&lt;18,"J",IF(MIN(G26:G27)&lt;40,"S",IF(MIN(G26:G27)&lt;60,"V1","V2"))))</f>
        <v>V2</v>
      </c>
      <c r="K26" s="79"/>
      <c r="L26" s="80"/>
      <c r="M26" s="22"/>
      <c r="N26" s="22"/>
      <c r="O26" s="27"/>
      <c r="P26" s="28"/>
      <c r="Q26" s="28"/>
      <c r="R26" s="25" t="s">
        <v>11</v>
      </c>
      <c r="S26" s="28"/>
    </row>
    <row r="27" spans="1:19" ht="24.75" customHeight="1">
      <c r="A27" s="68">
        <v>43231</v>
      </c>
      <c r="B27" s="81"/>
      <c r="C27" s="47"/>
      <c r="D27" s="12"/>
      <c r="E27" s="19"/>
      <c r="F27" s="9"/>
      <c r="G27" s="13">
        <f t="shared" si="0"/>
        <v>118</v>
      </c>
      <c r="H27" s="74"/>
      <c r="I27" s="75"/>
      <c r="J27" s="75"/>
      <c r="K27" s="79"/>
      <c r="L27" s="80"/>
      <c r="M27" s="22"/>
      <c r="N27" s="22"/>
      <c r="O27" s="27"/>
      <c r="P27" s="28"/>
      <c r="Q27" s="28"/>
      <c r="R27" s="25" t="s">
        <v>11</v>
      </c>
      <c r="S27" s="28"/>
    </row>
    <row r="28" spans="1:19" ht="24.75" customHeight="1">
      <c r="A28" s="68">
        <v>43231</v>
      </c>
      <c r="B28" s="73"/>
      <c r="C28" s="46"/>
      <c r="D28" s="12"/>
      <c r="E28" s="19"/>
      <c r="F28" s="9"/>
      <c r="G28" s="13">
        <f t="shared" si="0"/>
        <v>118</v>
      </c>
      <c r="H28" s="74"/>
      <c r="I28" s="75"/>
      <c r="J28" s="75" t="str">
        <f t="shared" ref="J28" si="13">IF(MIN(G28:G29)&lt;1," ",IF(MIN(G28:G29)&lt;18,"J",IF(MIN(G28:G29)&lt;40,"S",IF(MIN(G28:G29)&lt;60,"V1","V2"))))</f>
        <v>V2</v>
      </c>
      <c r="K28" s="79"/>
      <c r="L28" s="80"/>
      <c r="M28" s="22"/>
      <c r="N28" s="22"/>
      <c r="O28" s="27"/>
      <c r="P28" s="28"/>
      <c r="Q28" s="28"/>
      <c r="R28" s="25" t="s">
        <v>11</v>
      </c>
      <c r="S28" s="28"/>
    </row>
    <row r="29" spans="1:19" ht="24.75" customHeight="1">
      <c r="A29" s="68">
        <v>43231</v>
      </c>
      <c r="B29" s="81"/>
      <c r="C29" s="47"/>
      <c r="D29" s="12"/>
      <c r="E29" s="19"/>
      <c r="F29" s="9"/>
      <c r="G29" s="13">
        <f t="shared" si="0"/>
        <v>118</v>
      </c>
      <c r="H29" s="74"/>
      <c r="I29" s="75"/>
      <c r="J29" s="75"/>
      <c r="K29" s="79"/>
      <c r="L29" s="80"/>
      <c r="M29" s="22"/>
      <c r="N29" s="22"/>
      <c r="O29" s="27"/>
      <c r="P29" s="28"/>
      <c r="Q29" s="28"/>
      <c r="R29" s="25" t="s">
        <v>11</v>
      </c>
      <c r="S29" s="28"/>
    </row>
    <row r="30" spans="1:19" ht="24.75" customHeight="1">
      <c r="A30" s="68">
        <v>43231</v>
      </c>
      <c r="B30" s="72"/>
      <c r="C30" s="45"/>
      <c r="D30" s="12"/>
      <c r="E30" s="19"/>
      <c r="F30" s="9"/>
      <c r="G30" s="13">
        <f t="shared" si="0"/>
        <v>118</v>
      </c>
      <c r="H30" s="74"/>
      <c r="I30" s="75"/>
      <c r="J30" s="75" t="str">
        <f t="shared" ref="J30" si="14">IF(MIN(G30:G31)&lt;1," ",IF(MIN(G30:G31)&lt;18,"J",IF(MIN(G30:G31)&lt;40,"S",IF(MIN(G30:G31)&lt;60,"V1","V2"))))</f>
        <v>V2</v>
      </c>
      <c r="K30" s="79"/>
      <c r="L30" s="80"/>
      <c r="M30" s="22"/>
      <c r="N30" s="22"/>
      <c r="O30" s="27"/>
      <c r="P30" s="28"/>
      <c r="Q30" s="28"/>
      <c r="R30" s="25" t="s">
        <v>11</v>
      </c>
      <c r="S30" s="28"/>
    </row>
    <row r="31" spans="1:19" ht="24.75" customHeight="1">
      <c r="A31" s="68">
        <v>43231</v>
      </c>
      <c r="B31" s="81"/>
      <c r="C31" s="47"/>
      <c r="D31" s="12"/>
      <c r="E31" s="19"/>
      <c r="F31" s="9"/>
      <c r="G31" s="13">
        <f t="shared" si="0"/>
        <v>118</v>
      </c>
      <c r="H31" s="74"/>
      <c r="I31" s="75"/>
      <c r="J31" s="75"/>
      <c r="K31" s="79"/>
      <c r="L31" s="80"/>
      <c r="M31" s="22"/>
      <c r="N31" s="22"/>
      <c r="O31" s="27"/>
      <c r="P31" s="28"/>
      <c r="Q31" s="28"/>
      <c r="R31" s="25" t="s">
        <v>11</v>
      </c>
      <c r="S31" s="28"/>
    </row>
    <row r="32" spans="1:19" ht="24.75" customHeight="1">
      <c r="A32" s="68">
        <v>43231</v>
      </c>
      <c r="B32" s="73"/>
      <c r="C32" s="46"/>
      <c r="D32" s="12"/>
      <c r="E32" s="19"/>
      <c r="F32" s="9"/>
      <c r="G32" s="13">
        <f t="shared" si="0"/>
        <v>118</v>
      </c>
      <c r="H32" s="74"/>
      <c r="I32" s="75"/>
      <c r="J32" s="75" t="str">
        <f t="shared" ref="J32" si="15">IF(MIN(G32:G33)&lt;1," ",IF(MIN(G32:G33)&lt;18,"J",IF(MIN(G32:G33)&lt;40,"S",IF(MIN(G32:G33)&lt;60,"V1","V2"))))</f>
        <v>V2</v>
      </c>
      <c r="K32" s="79"/>
      <c r="L32" s="80"/>
      <c r="M32" s="22"/>
      <c r="N32" s="22"/>
      <c r="O32" s="27"/>
      <c r="P32" s="28"/>
      <c r="Q32" s="28"/>
      <c r="R32" s="25" t="s">
        <v>11</v>
      </c>
      <c r="S32" s="28"/>
    </row>
    <row r="33" spans="1:19" ht="24.75" customHeight="1">
      <c r="A33" s="68">
        <v>43231</v>
      </c>
      <c r="B33" s="81"/>
      <c r="C33" s="47"/>
      <c r="D33" s="12"/>
      <c r="E33" s="19"/>
      <c r="F33" s="9"/>
      <c r="G33" s="13">
        <f t="shared" si="0"/>
        <v>118</v>
      </c>
      <c r="H33" s="74"/>
      <c r="I33" s="75"/>
      <c r="J33" s="75"/>
      <c r="K33" s="79"/>
      <c r="L33" s="80"/>
      <c r="M33" s="22"/>
      <c r="N33" s="22"/>
      <c r="O33" s="27"/>
      <c r="P33" s="28"/>
      <c r="Q33" s="28"/>
      <c r="R33" s="25" t="s">
        <v>11</v>
      </c>
      <c r="S33" s="28"/>
    </row>
    <row r="34" spans="1:19" ht="24.75" customHeight="1">
      <c r="A34" s="68">
        <v>43231</v>
      </c>
      <c r="B34" s="72"/>
      <c r="C34" s="45"/>
      <c r="D34" s="12"/>
      <c r="E34" s="19"/>
      <c r="F34" s="9"/>
      <c r="G34" s="13">
        <f t="shared" si="0"/>
        <v>118</v>
      </c>
      <c r="H34" s="74"/>
      <c r="I34" s="75"/>
      <c r="J34" s="75" t="str">
        <f t="shared" ref="J34" si="16">IF(MIN(G34:G35)&lt;1," ",IF(MIN(G34:G35)&lt;18,"J",IF(MIN(G34:G35)&lt;40,"S",IF(MIN(G34:G35)&lt;60,"V1","V2"))))</f>
        <v>V2</v>
      </c>
      <c r="K34" s="79"/>
      <c r="L34" s="80"/>
      <c r="M34" s="22"/>
      <c r="N34" s="22"/>
      <c r="O34" s="27"/>
      <c r="P34" s="28"/>
      <c r="Q34" s="28"/>
      <c r="R34" s="25" t="s">
        <v>11</v>
      </c>
      <c r="S34" s="28"/>
    </row>
    <row r="35" spans="1:19" ht="24.75" customHeight="1">
      <c r="A35" s="68">
        <v>43231</v>
      </c>
      <c r="B35" s="81"/>
      <c r="C35" s="47"/>
      <c r="D35" s="12"/>
      <c r="E35" s="19"/>
      <c r="F35" s="9"/>
      <c r="G35" s="13">
        <f t="shared" si="0"/>
        <v>118</v>
      </c>
      <c r="H35" s="74"/>
      <c r="I35" s="75"/>
      <c r="J35" s="75"/>
      <c r="K35" s="79"/>
      <c r="L35" s="80"/>
      <c r="M35" s="22"/>
      <c r="N35" s="22"/>
      <c r="O35" s="27"/>
      <c r="P35" s="28"/>
      <c r="Q35" s="28"/>
      <c r="R35" s="25" t="s">
        <v>11</v>
      </c>
      <c r="S35" s="28"/>
    </row>
    <row r="36" spans="1:19" ht="24.75" customHeight="1">
      <c r="A36" s="68">
        <v>43231</v>
      </c>
      <c r="B36" s="73"/>
      <c r="C36" s="46"/>
      <c r="D36" s="12"/>
      <c r="E36" s="19"/>
      <c r="F36" s="9"/>
      <c r="G36" s="13">
        <f t="shared" si="0"/>
        <v>118</v>
      </c>
      <c r="H36" s="74"/>
      <c r="I36" s="75"/>
      <c r="J36" s="75" t="str">
        <f t="shared" ref="J36" si="17">IF(MIN(G36:G37)&lt;1," ",IF(MIN(G36:G37)&lt;18,"J",IF(MIN(G36:G37)&lt;40,"S",IF(MIN(G36:G37)&lt;60,"V1","V2"))))</f>
        <v>V2</v>
      </c>
      <c r="K36" s="79"/>
      <c r="L36" s="80"/>
      <c r="M36" s="22"/>
      <c r="N36" s="22"/>
      <c r="O36" s="27"/>
      <c r="P36" s="28"/>
      <c r="Q36" s="28"/>
      <c r="R36" s="25" t="s">
        <v>11</v>
      </c>
      <c r="S36" s="28"/>
    </row>
    <row r="37" spans="1:19" ht="24.75" customHeight="1">
      <c r="A37" s="68">
        <v>43231</v>
      </c>
      <c r="B37" s="81"/>
      <c r="C37" s="47"/>
      <c r="D37" s="12"/>
      <c r="E37" s="19"/>
      <c r="F37" s="9"/>
      <c r="G37" s="13">
        <f t="shared" si="0"/>
        <v>118</v>
      </c>
      <c r="H37" s="74"/>
      <c r="I37" s="75"/>
      <c r="J37" s="75"/>
      <c r="K37" s="79"/>
      <c r="L37" s="80"/>
      <c r="M37" s="22"/>
      <c r="N37" s="22"/>
      <c r="O37" s="27"/>
      <c r="P37" s="28"/>
      <c r="Q37" s="28"/>
      <c r="R37" s="25" t="s">
        <v>11</v>
      </c>
      <c r="S37" s="28"/>
    </row>
    <row r="38" spans="1:19" ht="24.75" customHeight="1">
      <c r="A38" s="68">
        <v>43231</v>
      </c>
      <c r="B38" s="72"/>
      <c r="C38" s="45"/>
      <c r="D38" s="12"/>
      <c r="E38" s="19"/>
      <c r="F38" s="9"/>
      <c r="G38" s="13">
        <f t="shared" si="0"/>
        <v>118</v>
      </c>
      <c r="H38" s="74"/>
      <c r="I38" s="75"/>
      <c r="J38" s="75" t="str">
        <f t="shared" ref="J38" si="18">IF(MIN(G38:G39)&lt;1," ",IF(MIN(G38:G39)&lt;18,"J",IF(MIN(G38:G39)&lt;40,"S",IF(MIN(G38:G39)&lt;60,"V1","V2"))))</f>
        <v>V2</v>
      </c>
      <c r="K38" s="79" t="s">
        <v>45</v>
      </c>
      <c r="L38" s="80"/>
      <c r="M38" s="22"/>
      <c r="N38" s="22"/>
      <c r="O38" s="27"/>
      <c r="P38" s="28"/>
      <c r="Q38" s="28"/>
      <c r="R38" s="25" t="s">
        <v>11</v>
      </c>
      <c r="S38" s="28"/>
    </row>
    <row r="39" spans="1:19" ht="24.75" customHeight="1">
      <c r="A39" s="68">
        <v>43231</v>
      </c>
      <c r="B39" s="81"/>
      <c r="C39" s="47"/>
      <c r="D39" s="12"/>
      <c r="E39" s="19"/>
      <c r="F39" s="9"/>
      <c r="G39" s="13">
        <f t="shared" si="0"/>
        <v>118</v>
      </c>
      <c r="H39" s="74"/>
      <c r="I39" s="75"/>
      <c r="J39" s="75"/>
      <c r="K39" s="79"/>
      <c r="L39" s="80"/>
      <c r="M39" s="22"/>
      <c r="N39" s="22"/>
      <c r="O39" s="27"/>
      <c r="P39" s="28"/>
      <c r="Q39" s="28"/>
      <c r="R39" s="25" t="s">
        <v>11</v>
      </c>
      <c r="S39" s="28"/>
    </row>
    <row r="40" spans="1:19" ht="24.75" customHeight="1">
      <c r="A40" s="68">
        <v>43231</v>
      </c>
      <c r="B40" s="73"/>
      <c r="C40" s="46"/>
      <c r="D40" s="12"/>
      <c r="E40" s="19"/>
      <c r="F40" s="9"/>
      <c r="G40" s="13">
        <f t="shared" si="0"/>
        <v>118</v>
      </c>
      <c r="H40" s="74"/>
      <c r="I40" s="75"/>
      <c r="J40" s="75" t="str">
        <f t="shared" ref="J40" si="19">IF(MIN(G40:G41)&lt;1," ",IF(MIN(G40:G41)&lt;18,"J",IF(MIN(G40:G41)&lt;40,"S",IF(MIN(G40:G41)&lt;60,"V1","V2"))))</f>
        <v>V2</v>
      </c>
      <c r="K40" s="79"/>
      <c r="L40" s="80"/>
      <c r="M40" s="22"/>
      <c r="N40" s="22"/>
      <c r="O40" s="27"/>
      <c r="P40" s="28"/>
      <c r="Q40" s="28"/>
      <c r="R40" s="25" t="s">
        <v>11</v>
      </c>
      <c r="S40" s="28"/>
    </row>
    <row r="41" spans="1:19" ht="24.75" customHeight="1">
      <c r="A41" s="68">
        <v>43231</v>
      </c>
      <c r="B41" s="81"/>
      <c r="C41" s="47"/>
      <c r="D41" s="12"/>
      <c r="E41" s="19"/>
      <c r="F41" s="9"/>
      <c r="G41" s="13">
        <f t="shared" si="0"/>
        <v>118</v>
      </c>
      <c r="H41" s="74"/>
      <c r="I41" s="75"/>
      <c r="J41" s="75"/>
      <c r="K41" s="79"/>
      <c r="L41" s="80"/>
      <c r="M41" s="22"/>
      <c r="N41" s="22"/>
      <c r="O41" s="27"/>
      <c r="P41" s="28"/>
      <c r="Q41" s="28"/>
      <c r="R41" s="25" t="s">
        <v>11</v>
      </c>
      <c r="S41" s="28"/>
    </row>
    <row r="42" spans="1:19" ht="24.75" customHeight="1">
      <c r="A42" s="68">
        <v>43231</v>
      </c>
      <c r="B42" s="72"/>
      <c r="C42" s="45"/>
      <c r="D42" s="12"/>
      <c r="E42" s="19"/>
      <c r="F42" s="9"/>
      <c r="G42" s="13">
        <f t="shared" si="0"/>
        <v>118</v>
      </c>
      <c r="H42" s="74"/>
      <c r="I42" s="75"/>
      <c r="J42" s="75" t="str">
        <f t="shared" ref="J42" si="20">IF(MIN(G42:G43)&lt;1," ",IF(MIN(G42:G43)&lt;18,"J",IF(MIN(G42:G43)&lt;40,"S",IF(MIN(G42:G43)&lt;60,"V1","V2"))))</f>
        <v>V2</v>
      </c>
      <c r="K42" s="79"/>
      <c r="L42" s="80"/>
      <c r="M42" s="22"/>
      <c r="N42" s="22"/>
      <c r="O42" s="27"/>
      <c r="P42" s="28"/>
      <c r="Q42" s="28"/>
      <c r="R42" s="25" t="s">
        <v>11</v>
      </c>
      <c r="S42" s="28"/>
    </row>
    <row r="43" spans="1:19" ht="24.75" customHeight="1">
      <c r="A43" s="68">
        <v>43231</v>
      </c>
      <c r="B43" s="81"/>
      <c r="C43" s="47"/>
      <c r="D43" s="12"/>
      <c r="E43" s="19"/>
      <c r="F43" s="9"/>
      <c r="G43" s="13">
        <f t="shared" si="0"/>
        <v>118</v>
      </c>
      <c r="H43" s="74"/>
      <c r="I43" s="75"/>
      <c r="J43" s="75"/>
      <c r="K43" s="79"/>
      <c r="L43" s="80"/>
      <c r="M43" s="22"/>
      <c r="N43" s="22"/>
      <c r="O43" s="27"/>
      <c r="P43" s="28"/>
      <c r="Q43" s="28"/>
      <c r="R43" s="25" t="s">
        <v>11</v>
      </c>
      <c r="S43" s="28"/>
    </row>
    <row r="44" spans="1:19" ht="24.75" customHeight="1">
      <c r="A44" s="68">
        <v>43231</v>
      </c>
      <c r="B44" s="73"/>
      <c r="C44" s="46"/>
      <c r="D44" s="12"/>
      <c r="E44" s="19"/>
      <c r="F44" s="9"/>
      <c r="G44" s="13">
        <f t="shared" si="0"/>
        <v>118</v>
      </c>
      <c r="H44" s="74"/>
      <c r="I44" s="75"/>
      <c r="J44" s="75" t="str">
        <f t="shared" ref="J44" si="21">IF(MIN(G44:G45)&lt;1," ",IF(MIN(G44:G45)&lt;18,"J",IF(MIN(G44:G45)&lt;40,"S",IF(MIN(G44:G45)&lt;60,"V1","V2"))))</f>
        <v>V2</v>
      </c>
      <c r="K44" s="79"/>
      <c r="L44" s="80"/>
      <c r="M44" s="22"/>
      <c r="N44" s="22"/>
      <c r="O44" s="27"/>
      <c r="P44" s="28"/>
      <c r="Q44" s="28"/>
      <c r="R44" s="25" t="s">
        <v>11</v>
      </c>
      <c r="S44" s="28"/>
    </row>
    <row r="45" spans="1:19" ht="24.75" customHeight="1">
      <c r="A45" s="68">
        <v>43231</v>
      </c>
      <c r="B45" s="81"/>
      <c r="C45" s="47"/>
      <c r="D45" s="12"/>
      <c r="E45" s="19"/>
      <c r="F45" s="9"/>
      <c r="G45" s="13">
        <f t="shared" si="0"/>
        <v>118</v>
      </c>
      <c r="H45" s="74"/>
      <c r="I45" s="75"/>
      <c r="J45" s="75"/>
      <c r="K45" s="79"/>
      <c r="L45" s="80"/>
      <c r="M45" s="22"/>
      <c r="N45" s="22"/>
      <c r="O45" s="27"/>
      <c r="P45" s="28"/>
      <c r="Q45" s="28"/>
      <c r="R45" s="25" t="s">
        <v>11</v>
      </c>
      <c r="S45" s="28"/>
    </row>
    <row r="46" spans="1:19" ht="24.75" customHeight="1">
      <c r="A46" s="68">
        <v>43231</v>
      </c>
      <c r="B46" s="72"/>
      <c r="C46" s="45"/>
      <c r="D46" s="12"/>
      <c r="E46" s="19"/>
      <c r="F46" s="9"/>
      <c r="G46" s="13">
        <f t="shared" si="0"/>
        <v>118</v>
      </c>
      <c r="H46" s="74"/>
      <c r="I46" s="75"/>
      <c r="J46" s="75" t="str">
        <f t="shared" ref="J46" si="22">IF(MIN(G46:G47)&lt;1," ",IF(MIN(G46:G47)&lt;18,"J",IF(MIN(G46:G47)&lt;40,"S",IF(MIN(G46:G47)&lt;60,"V1","V2"))))</f>
        <v>V2</v>
      </c>
      <c r="K46" s="79"/>
      <c r="L46" s="80"/>
      <c r="M46" s="22"/>
      <c r="N46" s="22"/>
      <c r="O46" s="27"/>
      <c r="P46" s="28"/>
      <c r="Q46" s="28"/>
      <c r="R46" s="25" t="s">
        <v>11</v>
      </c>
      <c r="S46" s="28"/>
    </row>
    <row r="47" spans="1:19" ht="24.75" customHeight="1">
      <c r="A47" s="68">
        <v>43231</v>
      </c>
      <c r="B47" s="81"/>
      <c r="C47" s="47"/>
      <c r="D47" s="12"/>
      <c r="E47" s="19"/>
      <c r="F47" s="9"/>
      <c r="G47" s="13">
        <f t="shared" si="0"/>
        <v>118</v>
      </c>
      <c r="H47" s="74"/>
      <c r="I47" s="75"/>
      <c r="J47" s="75"/>
      <c r="K47" s="79"/>
      <c r="L47" s="80"/>
      <c r="M47" s="22"/>
      <c r="N47" s="22"/>
      <c r="O47" s="27"/>
      <c r="P47" s="28"/>
      <c r="Q47" s="28"/>
      <c r="R47" s="25" t="s">
        <v>11</v>
      </c>
      <c r="S47" s="28"/>
    </row>
    <row r="48" spans="1:19" ht="24.75" customHeight="1">
      <c r="A48" s="68">
        <v>43231</v>
      </c>
      <c r="B48" s="73"/>
      <c r="C48" s="46"/>
      <c r="D48" s="12"/>
      <c r="E48" s="19"/>
      <c r="F48" s="9"/>
      <c r="G48" s="13">
        <f t="shared" si="0"/>
        <v>118</v>
      </c>
      <c r="H48" s="74"/>
      <c r="I48" s="75"/>
      <c r="J48" s="75" t="str">
        <f t="shared" ref="J48" si="23">IF(MIN(G48:G49)&lt;1," ",IF(MIN(G48:G49)&lt;18,"J",IF(MIN(G48:G49)&lt;40,"S",IF(MIN(G48:G49)&lt;60,"V1","V2"))))</f>
        <v>V2</v>
      </c>
      <c r="K48" s="79"/>
      <c r="L48" s="80"/>
      <c r="M48" s="22"/>
      <c r="N48" s="22"/>
      <c r="O48" s="27"/>
      <c r="P48" s="28"/>
      <c r="Q48" s="28"/>
      <c r="R48" s="25" t="s">
        <v>11</v>
      </c>
      <c r="S48" s="28"/>
    </row>
    <row r="49" spans="1:19" ht="24.75" customHeight="1">
      <c r="A49" s="68">
        <v>43231</v>
      </c>
      <c r="B49" s="81"/>
      <c r="C49" s="47"/>
      <c r="D49" s="12"/>
      <c r="E49" s="19"/>
      <c r="F49" s="9"/>
      <c r="G49" s="13">
        <f t="shared" si="0"/>
        <v>118</v>
      </c>
      <c r="H49" s="74"/>
      <c r="I49" s="75"/>
      <c r="J49" s="75"/>
      <c r="K49" s="79"/>
      <c r="L49" s="80"/>
      <c r="M49" s="22"/>
      <c r="N49" s="22"/>
      <c r="O49" s="27"/>
      <c r="P49" s="28"/>
      <c r="Q49" s="28"/>
      <c r="R49" s="25" t="s">
        <v>11</v>
      </c>
      <c r="S49" s="28"/>
    </row>
    <row r="50" spans="1:19" ht="24.75" customHeight="1">
      <c r="A50" s="68">
        <v>43231</v>
      </c>
      <c r="B50" s="72"/>
      <c r="C50" s="45"/>
      <c r="D50" s="12"/>
      <c r="E50" s="19"/>
      <c r="F50" s="9"/>
      <c r="G50" s="13">
        <f t="shared" si="0"/>
        <v>118</v>
      </c>
      <c r="H50" s="74"/>
      <c r="I50" s="75"/>
      <c r="J50" s="75" t="str">
        <f t="shared" ref="J50" si="24">IF(MIN(G50:G51)&lt;1," ",IF(MIN(G50:G51)&lt;18,"J",IF(MIN(G50:G51)&lt;40,"S",IF(MIN(G50:G51)&lt;60,"V1","V2"))))</f>
        <v>V2</v>
      </c>
      <c r="K50" s="79"/>
      <c r="L50" s="80"/>
      <c r="M50" s="22"/>
      <c r="N50" s="22"/>
      <c r="O50" s="27"/>
      <c r="P50" s="28"/>
      <c r="Q50" s="28"/>
      <c r="R50" s="25" t="s">
        <v>11</v>
      </c>
      <c r="S50" s="28"/>
    </row>
    <row r="51" spans="1:19" ht="24.75" customHeight="1">
      <c r="A51" s="68">
        <v>43231</v>
      </c>
      <c r="B51" s="81"/>
      <c r="C51" s="47"/>
      <c r="D51" s="12"/>
      <c r="E51" s="19"/>
      <c r="F51" s="9"/>
      <c r="G51" s="13">
        <f t="shared" si="0"/>
        <v>118</v>
      </c>
      <c r="H51" s="74"/>
      <c r="I51" s="75"/>
      <c r="J51" s="75"/>
      <c r="K51" s="79"/>
      <c r="L51" s="80"/>
      <c r="M51" s="22"/>
      <c r="N51" s="22"/>
      <c r="O51" s="27"/>
      <c r="P51" s="28"/>
      <c r="Q51" s="28"/>
      <c r="R51" s="25" t="s">
        <v>11</v>
      </c>
      <c r="S51" s="28"/>
    </row>
    <row r="52" spans="1:19" ht="24.75" customHeight="1">
      <c r="A52" s="68">
        <v>43231</v>
      </c>
      <c r="B52" s="73"/>
      <c r="C52" s="46"/>
      <c r="D52" s="12"/>
      <c r="E52" s="19"/>
      <c r="F52" s="9"/>
      <c r="G52" s="13">
        <f t="shared" si="0"/>
        <v>118</v>
      </c>
      <c r="H52" s="74"/>
      <c r="I52" s="75"/>
      <c r="J52" s="75" t="str">
        <f t="shared" ref="J52" si="25">IF(MIN(G52:G53)&lt;1," ",IF(MIN(G52:G53)&lt;18,"J",IF(MIN(G52:G53)&lt;40,"S",IF(MIN(G52:G53)&lt;60,"V1","V2"))))</f>
        <v>V2</v>
      </c>
      <c r="K52" s="79"/>
      <c r="L52" s="80"/>
      <c r="M52" s="22"/>
      <c r="N52" s="22"/>
      <c r="O52" s="27"/>
      <c r="P52" s="28"/>
      <c r="Q52" s="28"/>
      <c r="R52" s="25" t="s">
        <v>11</v>
      </c>
      <c r="S52" s="28"/>
    </row>
    <row r="53" spans="1:19" ht="24.75" customHeight="1">
      <c r="A53" s="68">
        <v>43231</v>
      </c>
      <c r="B53" s="81"/>
      <c r="C53" s="47"/>
      <c r="D53" s="12"/>
      <c r="E53" s="19"/>
      <c r="F53" s="9"/>
      <c r="G53" s="13">
        <f t="shared" si="0"/>
        <v>118</v>
      </c>
      <c r="H53" s="74"/>
      <c r="I53" s="75"/>
      <c r="J53" s="75"/>
      <c r="K53" s="79"/>
      <c r="L53" s="80"/>
      <c r="M53" s="28"/>
      <c r="N53" s="28"/>
      <c r="O53" s="28"/>
      <c r="P53" s="28"/>
      <c r="Q53" s="28"/>
      <c r="R53" s="25" t="s">
        <v>11</v>
      </c>
      <c r="S53" s="28"/>
    </row>
    <row r="54" spans="1:19" ht="24.75" customHeight="1">
      <c r="A54" s="68">
        <v>43231</v>
      </c>
      <c r="B54" s="72"/>
      <c r="C54" s="45"/>
      <c r="D54" s="12"/>
      <c r="E54" s="19"/>
      <c r="F54" s="9"/>
      <c r="G54" s="13">
        <f t="shared" si="0"/>
        <v>118</v>
      </c>
      <c r="H54" s="74"/>
      <c r="I54" s="75"/>
      <c r="J54" s="75" t="str">
        <f t="shared" ref="J54" si="26">IF(MIN(G54:G55)&lt;1," ",IF(MIN(G54:G55)&lt;18,"J",IF(MIN(G54:G55)&lt;40,"S",IF(MIN(G54:G55)&lt;60,"V1","V2"))))</f>
        <v>V2</v>
      </c>
      <c r="K54" s="79"/>
      <c r="L54" s="80"/>
      <c r="M54" s="28"/>
      <c r="N54" s="28"/>
      <c r="O54" s="28"/>
      <c r="P54" s="28"/>
      <c r="Q54" s="28"/>
      <c r="R54" s="25" t="s">
        <v>11</v>
      </c>
      <c r="S54" s="28"/>
    </row>
    <row r="55" spans="1:19" ht="24.75" customHeight="1">
      <c r="A55" s="68">
        <v>43231</v>
      </c>
      <c r="B55" s="81"/>
      <c r="C55" s="47"/>
      <c r="D55" s="12"/>
      <c r="E55" s="19"/>
      <c r="F55" s="9"/>
      <c r="G55" s="13">
        <f t="shared" si="0"/>
        <v>118</v>
      </c>
      <c r="H55" s="74"/>
      <c r="I55" s="75"/>
      <c r="J55" s="75"/>
      <c r="K55" s="79"/>
      <c r="L55" s="80"/>
      <c r="M55" s="28"/>
      <c r="N55" s="28"/>
      <c r="O55" s="28"/>
      <c r="P55" s="28"/>
      <c r="Q55" s="28"/>
      <c r="R55" s="25" t="s">
        <v>11</v>
      </c>
      <c r="S55" s="28"/>
    </row>
    <row r="56" spans="1:19" ht="24.75" customHeight="1">
      <c r="A56" s="68">
        <v>43231</v>
      </c>
      <c r="B56" s="73"/>
      <c r="C56" s="46"/>
      <c r="D56" s="12"/>
      <c r="E56" s="19"/>
      <c r="F56" s="9"/>
      <c r="G56" s="13">
        <f t="shared" si="0"/>
        <v>118</v>
      </c>
      <c r="H56" s="74"/>
      <c r="I56" s="75"/>
      <c r="J56" s="75" t="str">
        <f t="shared" ref="J56" si="27">IF(MIN(G56:G57)&lt;1," ",IF(MIN(G56:G57)&lt;18,"J",IF(MIN(G56:G57)&lt;40,"S",IF(MIN(G56:G57)&lt;60,"V1","V2"))))</f>
        <v>V2</v>
      </c>
      <c r="K56" s="79"/>
      <c r="L56" s="80"/>
      <c r="M56" s="28"/>
      <c r="N56" s="28"/>
      <c r="O56" s="28"/>
      <c r="P56" s="28"/>
      <c r="Q56" s="28"/>
      <c r="R56" s="25" t="s">
        <v>11</v>
      </c>
      <c r="S56" s="28"/>
    </row>
    <row r="57" spans="1:19" ht="24.75" customHeight="1">
      <c r="A57" s="68">
        <v>43231</v>
      </c>
      <c r="B57" s="81"/>
      <c r="C57" s="47"/>
      <c r="D57" s="12"/>
      <c r="E57" s="19"/>
      <c r="F57" s="9"/>
      <c r="G57" s="13">
        <f t="shared" si="0"/>
        <v>118</v>
      </c>
      <c r="H57" s="74"/>
      <c r="I57" s="75"/>
      <c r="J57" s="75"/>
      <c r="K57" s="79"/>
      <c r="L57" s="80"/>
      <c r="M57" s="28"/>
      <c r="N57" s="28"/>
      <c r="O57" s="28"/>
      <c r="P57" s="28"/>
      <c r="Q57" s="28"/>
      <c r="R57" s="25" t="s">
        <v>11</v>
      </c>
      <c r="S57" s="28"/>
    </row>
    <row r="58" spans="1:19" ht="24.75" customHeight="1">
      <c r="A58" s="68">
        <v>43231</v>
      </c>
      <c r="B58" s="72"/>
      <c r="C58" s="45"/>
      <c r="D58" s="12"/>
      <c r="E58" s="19"/>
      <c r="F58" s="9"/>
      <c r="G58" s="13">
        <f t="shared" si="0"/>
        <v>118</v>
      </c>
      <c r="H58" s="74"/>
      <c r="I58" s="75"/>
      <c r="J58" s="75" t="str">
        <f t="shared" ref="J58" si="28">IF(MIN(G58:G59)&lt;1," ",IF(MIN(G58:G59)&lt;18,"J",IF(MIN(G58:G59)&lt;40,"S",IF(MIN(G58:G59)&lt;60,"V1","V2"))))</f>
        <v>V2</v>
      </c>
      <c r="K58" s="79"/>
      <c r="L58" s="80"/>
      <c r="M58" s="28"/>
      <c r="N58" s="28"/>
      <c r="O58" s="28"/>
      <c r="P58" s="28"/>
      <c r="Q58" s="28"/>
      <c r="R58" s="25" t="s">
        <v>11</v>
      </c>
      <c r="S58" s="28"/>
    </row>
    <row r="59" spans="1:19" ht="24.75" customHeight="1">
      <c r="A59" s="68">
        <v>43231</v>
      </c>
      <c r="B59" s="81"/>
      <c r="C59" s="47"/>
      <c r="D59" s="12"/>
      <c r="E59" s="19"/>
      <c r="F59" s="9"/>
      <c r="G59" s="13">
        <f t="shared" si="0"/>
        <v>118</v>
      </c>
      <c r="H59" s="74"/>
      <c r="I59" s="75"/>
      <c r="J59" s="75"/>
      <c r="K59" s="79"/>
      <c r="L59" s="80"/>
      <c r="M59" s="28"/>
      <c r="N59" s="28"/>
      <c r="O59" s="28"/>
      <c r="P59" s="28"/>
      <c r="Q59" s="28"/>
      <c r="R59" s="25" t="s">
        <v>11</v>
      </c>
      <c r="S59" s="28"/>
    </row>
    <row r="60" spans="1:19" ht="24.75" customHeight="1">
      <c r="A60" s="68">
        <v>43231</v>
      </c>
      <c r="B60" s="73"/>
      <c r="C60" s="46"/>
      <c r="D60" s="12"/>
      <c r="E60" s="19"/>
      <c r="F60" s="9"/>
      <c r="G60" s="13">
        <f t="shared" si="0"/>
        <v>118</v>
      </c>
      <c r="H60" s="74"/>
      <c r="I60" s="75"/>
      <c r="J60" s="75" t="str">
        <f t="shared" ref="J60" si="29">IF(MIN(G60:G61)&lt;1," ",IF(MIN(G60:G61)&lt;18,"J",IF(MIN(G60:G61)&lt;40,"S",IF(MIN(G60:G61)&lt;60,"V1","V2"))))</f>
        <v>V2</v>
      </c>
      <c r="K60" s="79"/>
      <c r="L60" s="80"/>
      <c r="M60" s="28"/>
      <c r="N60" s="28"/>
      <c r="O60" s="28"/>
      <c r="P60" s="28"/>
      <c r="Q60" s="28"/>
      <c r="R60" s="25" t="s">
        <v>11</v>
      </c>
      <c r="S60" s="28"/>
    </row>
    <row r="61" spans="1:19" ht="24.75" customHeight="1">
      <c r="A61" s="68">
        <v>43231</v>
      </c>
      <c r="B61" s="81"/>
      <c r="C61" s="47"/>
      <c r="D61" s="12"/>
      <c r="E61" s="19"/>
      <c r="F61" s="9"/>
      <c r="G61" s="13">
        <f t="shared" si="0"/>
        <v>118</v>
      </c>
      <c r="H61" s="74"/>
      <c r="I61" s="75"/>
      <c r="J61" s="75"/>
      <c r="K61" s="79"/>
      <c r="L61" s="80"/>
      <c r="M61" s="28"/>
      <c r="N61" s="28"/>
      <c r="O61" s="28"/>
      <c r="P61" s="28"/>
      <c r="Q61" s="28"/>
      <c r="R61" s="25" t="s">
        <v>11</v>
      </c>
      <c r="S61" s="28"/>
    </row>
    <row r="62" spans="1:19" ht="24.75" customHeight="1">
      <c r="A62" s="68">
        <v>43231</v>
      </c>
      <c r="B62" s="72"/>
      <c r="C62" s="45"/>
      <c r="D62" s="12"/>
      <c r="E62" s="19"/>
      <c r="F62" s="9"/>
      <c r="G62" s="13">
        <f t="shared" si="0"/>
        <v>118</v>
      </c>
      <c r="H62" s="74"/>
      <c r="I62" s="75"/>
      <c r="J62" s="75" t="str">
        <f t="shared" ref="J62" si="30">IF(MIN(G62:G63)&lt;1," ",IF(MIN(G62:G63)&lt;18,"J",IF(MIN(G62:G63)&lt;40,"S",IF(MIN(G62:G63)&lt;60,"V1","V2"))))</f>
        <v>V2</v>
      </c>
      <c r="K62" s="79"/>
      <c r="L62" s="80"/>
      <c r="M62" s="28"/>
      <c r="N62" s="28"/>
      <c r="O62" s="28"/>
      <c r="P62" s="28"/>
      <c r="Q62" s="28"/>
      <c r="R62" s="25" t="s">
        <v>11</v>
      </c>
      <c r="S62" s="28"/>
    </row>
    <row r="63" spans="1:19" ht="24.75" customHeight="1">
      <c r="A63" s="68">
        <v>43231</v>
      </c>
      <c r="B63" s="81"/>
      <c r="C63" s="47"/>
      <c r="D63" s="12"/>
      <c r="E63" s="19"/>
      <c r="F63" s="9"/>
      <c r="G63" s="13">
        <f t="shared" si="0"/>
        <v>118</v>
      </c>
      <c r="H63" s="74"/>
      <c r="I63" s="75"/>
      <c r="J63" s="75"/>
      <c r="K63" s="79"/>
      <c r="L63" s="80"/>
      <c r="M63" s="28"/>
      <c r="N63" s="28"/>
      <c r="O63" s="28"/>
      <c r="P63" s="28"/>
      <c r="Q63" s="28"/>
      <c r="R63" s="25" t="s">
        <v>11</v>
      </c>
      <c r="S63" s="28"/>
    </row>
    <row r="64" spans="1:19" ht="24.75" customHeight="1">
      <c r="A64" s="68">
        <v>43231</v>
      </c>
      <c r="B64" s="73"/>
      <c r="C64" s="46"/>
      <c r="D64" s="12"/>
      <c r="E64" s="19"/>
      <c r="F64" s="9"/>
      <c r="G64" s="13">
        <f t="shared" si="0"/>
        <v>118</v>
      </c>
      <c r="H64" s="74"/>
      <c r="I64" s="75"/>
      <c r="J64" s="75" t="str">
        <f t="shared" ref="J64" si="31">IF(MIN(G64:G65)&lt;1," ",IF(MIN(G64:G65)&lt;18,"J",IF(MIN(G64:G65)&lt;40,"S",IF(MIN(G64:G65)&lt;60,"V1","V2"))))</f>
        <v>V2</v>
      </c>
      <c r="K64" s="79"/>
      <c r="L64" s="80"/>
      <c r="M64" s="28"/>
      <c r="N64" s="28"/>
      <c r="O64" s="28"/>
      <c r="P64" s="28"/>
      <c r="Q64" s="28"/>
      <c r="R64" s="25" t="s">
        <v>11</v>
      </c>
      <c r="S64" s="28"/>
    </row>
    <row r="65" spans="1:19" ht="24.75" customHeight="1">
      <c r="A65" s="68">
        <v>43231</v>
      </c>
      <c r="B65" s="81"/>
      <c r="C65" s="47"/>
      <c r="D65" s="12"/>
      <c r="E65" s="19"/>
      <c r="F65" s="9"/>
      <c r="G65" s="13">
        <f t="shared" si="0"/>
        <v>118</v>
      </c>
      <c r="H65" s="74"/>
      <c r="I65" s="75"/>
      <c r="J65" s="75"/>
      <c r="K65" s="79"/>
      <c r="L65" s="80"/>
      <c r="M65" s="28"/>
      <c r="N65" s="28"/>
      <c r="O65" s="28"/>
      <c r="P65" s="28"/>
      <c r="Q65" s="28"/>
      <c r="R65" s="25" t="s">
        <v>11</v>
      </c>
      <c r="S65" s="28"/>
    </row>
    <row r="66" spans="1:19" ht="24.75" customHeight="1">
      <c r="A66" s="68">
        <v>43231</v>
      </c>
      <c r="B66" s="72"/>
      <c r="C66" s="45"/>
      <c r="D66" s="12"/>
      <c r="E66" s="19"/>
      <c r="F66" s="9"/>
      <c r="G66" s="13">
        <f t="shared" si="0"/>
        <v>118</v>
      </c>
      <c r="H66" s="74"/>
      <c r="I66" s="75"/>
      <c r="J66" s="75" t="str">
        <f t="shared" ref="J66" si="32">IF(MIN(G66:G67)&lt;1," ",IF(MIN(G66:G67)&lt;18,"J",IF(MIN(G66:G67)&lt;40,"S",IF(MIN(G66:G67)&lt;60,"V1","V2"))))</f>
        <v>V2</v>
      </c>
      <c r="K66" s="79"/>
      <c r="L66" s="80"/>
      <c r="M66" s="28"/>
      <c r="N66" s="28"/>
      <c r="O66" s="28"/>
      <c r="P66" s="28"/>
      <c r="Q66" s="28"/>
      <c r="R66" s="25" t="s">
        <v>11</v>
      </c>
      <c r="S66" s="28"/>
    </row>
    <row r="67" spans="1:19" ht="24.75" customHeight="1">
      <c r="A67" s="68">
        <v>43231</v>
      </c>
      <c r="B67" s="81"/>
      <c r="C67" s="47"/>
      <c r="D67" s="12"/>
      <c r="E67" s="19"/>
      <c r="F67" s="9"/>
      <c r="G67" s="13">
        <f t="shared" ref="G67:G73" si="33">DATEDIF(E67,A67,"Y")</f>
        <v>118</v>
      </c>
      <c r="H67" s="74"/>
      <c r="I67" s="75"/>
      <c r="J67" s="75"/>
      <c r="K67" s="79"/>
      <c r="L67" s="80"/>
      <c r="M67" s="28"/>
      <c r="N67" s="28"/>
      <c r="O67" s="28"/>
      <c r="P67" s="28"/>
      <c r="Q67" s="28"/>
      <c r="R67" s="25" t="s">
        <v>11</v>
      </c>
      <c r="S67" s="28"/>
    </row>
    <row r="68" spans="1:19" ht="24.75" customHeight="1">
      <c r="A68" s="68">
        <v>43231</v>
      </c>
      <c r="B68" s="73"/>
      <c r="C68" s="46"/>
      <c r="D68" s="12"/>
      <c r="E68" s="19"/>
      <c r="F68" s="9"/>
      <c r="G68" s="13">
        <f t="shared" si="33"/>
        <v>118</v>
      </c>
      <c r="H68" s="74"/>
      <c r="I68" s="75"/>
      <c r="J68" s="75" t="str">
        <f t="shared" ref="J68" si="34">IF(MIN(G68:G69)&lt;1," ",IF(MIN(G68:G69)&lt;18,"J",IF(MIN(G68:G69)&lt;40,"S",IF(MIN(G68:G69)&lt;60,"V1","V2"))))</f>
        <v>V2</v>
      </c>
      <c r="K68" s="79"/>
      <c r="L68" s="80"/>
      <c r="M68" s="28"/>
      <c r="N68" s="28"/>
      <c r="O68" s="28"/>
      <c r="P68" s="28"/>
      <c r="Q68" s="28"/>
      <c r="R68" s="25" t="s">
        <v>11</v>
      </c>
      <c r="S68" s="28"/>
    </row>
    <row r="69" spans="1:19" ht="24.75" customHeight="1">
      <c r="A69" s="68">
        <v>43231</v>
      </c>
      <c r="B69" s="81"/>
      <c r="C69" s="47"/>
      <c r="D69" s="12"/>
      <c r="E69" s="19"/>
      <c r="F69" s="9"/>
      <c r="G69" s="13">
        <f t="shared" si="33"/>
        <v>118</v>
      </c>
      <c r="H69" s="74"/>
      <c r="I69" s="75"/>
      <c r="J69" s="75"/>
      <c r="K69" s="79"/>
      <c r="L69" s="80"/>
      <c r="M69" s="28"/>
      <c r="N69" s="28"/>
      <c r="O69" s="28"/>
      <c r="P69" s="28"/>
      <c r="Q69" s="28"/>
      <c r="R69" s="25" t="s">
        <v>11</v>
      </c>
      <c r="S69" s="28"/>
    </row>
    <row r="70" spans="1:19" ht="24.75" customHeight="1">
      <c r="A70" s="68">
        <v>43231</v>
      </c>
      <c r="B70" s="72"/>
      <c r="C70" s="45"/>
      <c r="D70" s="12"/>
      <c r="E70" s="19"/>
      <c r="F70" s="9"/>
      <c r="G70" s="13">
        <f t="shared" si="33"/>
        <v>118</v>
      </c>
      <c r="H70" s="74"/>
      <c r="I70" s="75"/>
      <c r="J70" s="75" t="str">
        <f t="shared" ref="J70" si="35">IF(MIN(G70:G71)&lt;1," ",IF(MIN(G70:G71)&lt;18,"J",IF(MIN(G70:G71)&lt;40,"S",IF(MIN(G70:G71)&lt;60,"V1","V2"))))</f>
        <v>V2</v>
      </c>
      <c r="K70" s="79"/>
      <c r="L70" s="80"/>
      <c r="M70" s="28"/>
      <c r="N70" s="28"/>
      <c r="O70" s="28"/>
      <c r="P70" s="28"/>
      <c r="Q70" s="28"/>
      <c r="R70" s="25" t="s">
        <v>11</v>
      </c>
      <c r="S70" s="28"/>
    </row>
    <row r="71" spans="1:19" ht="24.75" customHeight="1">
      <c r="A71" s="68">
        <v>43231</v>
      </c>
      <c r="B71" s="81"/>
      <c r="C71" s="47"/>
      <c r="D71" s="12"/>
      <c r="E71" s="19"/>
      <c r="F71" s="9"/>
      <c r="G71" s="13">
        <f t="shared" si="33"/>
        <v>118</v>
      </c>
      <c r="H71" s="74"/>
      <c r="I71" s="75"/>
      <c r="J71" s="75"/>
      <c r="K71" s="79"/>
      <c r="L71" s="80"/>
      <c r="M71" s="28"/>
      <c r="N71" s="28"/>
      <c r="O71" s="28"/>
      <c r="P71" s="28"/>
      <c r="Q71" s="28"/>
      <c r="R71" s="25" t="s">
        <v>11</v>
      </c>
      <c r="S71" s="28"/>
    </row>
    <row r="72" spans="1:19" ht="24.75" customHeight="1">
      <c r="A72" s="68">
        <v>43231</v>
      </c>
      <c r="B72" s="73"/>
      <c r="C72" s="46"/>
      <c r="D72" s="12"/>
      <c r="E72" s="19"/>
      <c r="F72" s="9"/>
      <c r="G72" s="13">
        <f t="shared" si="33"/>
        <v>118</v>
      </c>
      <c r="H72" s="74"/>
      <c r="I72" s="75"/>
      <c r="J72" s="75" t="str">
        <f t="shared" ref="J72" si="36">IF(MIN(G72:G73)&lt;1," ",IF(MIN(G72:G73)&lt;18,"J",IF(MIN(G72:G73)&lt;40,"S",IF(MIN(G72:G73)&lt;60,"V1","V2"))))</f>
        <v>V2</v>
      </c>
      <c r="K72" s="79"/>
      <c r="L72" s="80"/>
      <c r="M72" s="28"/>
      <c r="N72" s="28"/>
      <c r="O72" s="28"/>
      <c r="P72" s="28"/>
      <c r="Q72" s="28"/>
      <c r="R72" s="25" t="s">
        <v>11</v>
      </c>
      <c r="S72" s="28"/>
    </row>
    <row r="73" spans="1:19" ht="24.75" customHeight="1">
      <c r="A73" s="68">
        <v>43231</v>
      </c>
      <c r="B73" s="81"/>
      <c r="C73" s="47"/>
      <c r="D73" s="12"/>
      <c r="E73" s="19"/>
      <c r="F73" s="9"/>
      <c r="G73" s="13">
        <f t="shared" si="33"/>
        <v>118</v>
      </c>
      <c r="H73" s="74"/>
      <c r="I73" s="75"/>
      <c r="J73" s="75"/>
      <c r="K73" s="79"/>
      <c r="L73" s="80"/>
      <c r="M73" s="28"/>
      <c r="N73" s="28"/>
      <c r="O73" s="28"/>
      <c r="P73" s="28"/>
      <c r="Q73" s="28"/>
      <c r="R73" s="25" t="s">
        <v>11</v>
      </c>
      <c r="S73" s="28"/>
    </row>
    <row r="74" spans="1:19" ht="23.25" customHeight="1">
      <c r="A74" s="29">
        <v>42476</v>
      </c>
      <c r="R74" s="25" t="s">
        <v>11</v>
      </c>
    </row>
    <row r="75" spans="1:19" ht="23.25" customHeight="1">
      <c r="A75" s="29">
        <v>42476</v>
      </c>
      <c r="R75" s="25" t="s">
        <v>11</v>
      </c>
    </row>
    <row r="76" spans="1:19" ht="23.25" customHeight="1">
      <c r="R76" s="25" t="s">
        <v>11</v>
      </c>
    </row>
    <row r="77" spans="1:19" ht="23.25" customHeight="1">
      <c r="R77" s="25" t="s">
        <v>11</v>
      </c>
    </row>
    <row r="78" spans="1:19" ht="23.25" customHeight="1">
      <c r="R78" s="25" t="s">
        <v>11</v>
      </c>
    </row>
    <row r="79" spans="1:19" ht="23.25" customHeight="1">
      <c r="R79" s="25" t="s">
        <v>11</v>
      </c>
    </row>
    <row r="80" spans="1:19" ht="23.25" customHeight="1">
      <c r="R80" s="25" t="s">
        <v>11</v>
      </c>
    </row>
    <row r="81" spans="18:18" ht="23.25" customHeight="1">
      <c r="R81" s="25" t="s">
        <v>11</v>
      </c>
    </row>
    <row r="82" spans="18:18" ht="23.25" customHeight="1">
      <c r="R82" s="25" t="s">
        <v>11</v>
      </c>
    </row>
    <row r="83" spans="18:18" ht="23.25" customHeight="1">
      <c r="R83" s="25" t="s">
        <v>11</v>
      </c>
    </row>
    <row r="84" spans="18:18" ht="23.25" customHeight="1">
      <c r="R84" s="25" t="s">
        <v>11</v>
      </c>
    </row>
    <row r="85" spans="18:18" ht="23.25" customHeight="1">
      <c r="R85" s="25" t="s">
        <v>11</v>
      </c>
    </row>
    <row r="86" spans="18:18" ht="23.25" customHeight="1">
      <c r="R86" s="25" t="s">
        <v>11</v>
      </c>
    </row>
    <row r="87" spans="18:18" ht="23.25" customHeight="1">
      <c r="R87" s="25" t="s">
        <v>11</v>
      </c>
    </row>
    <row r="88" spans="18:18" ht="23.25" customHeight="1">
      <c r="R88" s="25" t="s">
        <v>11</v>
      </c>
    </row>
    <row r="89" spans="18:18" ht="23.25" customHeight="1">
      <c r="R89" s="25" t="s">
        <v>11</v>
      </c>
    </row>
    <row r="90" spans="18:18" ht="23.25" customHeight="1">
      <c r="R90" s="25" t="s">
        <v>11</v>
      </c>
    </row>
    <row r="91" spans="18:18" ht="23.25" customHeight="1">
      <c r="R91" s="25" t="s">
        <v>11</v>
      </c>
    </row>
    <row r="92" spans="18:18" ht="23.25" customHeight="1">
      <c r="R92" s="25" t="s">
        <v>11</v>
      </c>
    </row>
    <row r="93" spans="18:18" ht="23.25" customHeight="1">
      <c r="R93" s="25" t="s">
        <v>11</v>
      </c>
    </row>
    <row r="94" spans="18:18" ht="23.25" customHeight="1">
      <c r="R94" s="25" t="s">
        <v>11</v>
      </c>
    </row>
    <row r="95" spans="18:18" ht="23.25" customHeight="1">
      <c r="R95" s="25" t="s">
        <v>11</v>
      </c>
    </row>
    <row r="96" spans="18:18" ht="23.25" customHeight="1">
      <c r="R96" s="25" t="s">
        <v>11</v>
      </c>
    </row>
    <row r="97" spans="18:18" ht="23.25" customHeight="1">
      <c r="R97" s="25" t="s">
        <v>11</v>
      </c>
    </row>
    <row r="98" spans="18:18" ht="23.25" customHeight="1">
      <c r="R98" s="25" t="s">
        <v>11</v>
      </c>
    </row>
    <row r="99" spans="18:18" ht="23.25" customHeight="1">
      <c r="R99" s="25" t="s">
        <v>11</v>
      </c>
    </row>
    <row r="100" spans="18:18" ht="23.25" customHeight="1">
      <c r="R100" s="25" t="s">
        <v>11</v>
      </c>
    </row>
    <row r="101" spans="18:18" ht="23.25" customHeight="1">
      <c r="R101" s="25" t="s">
        <v>11</v>
      </c>
    </row>
    <row r="102" spans="18:18" ht="23.25" customHeight="1">
      <c r="R102" s="25" t="s">
        <v>11</v>
      </c>
    </row>
    <row r="103" spans="18:18" ht="23.25" customHeight="1">
      <c r="R103" s="25" t="s">
        <v>11</v>
      </c>
    </row>
    <row r="104" spans="18:18" ht="23.25" customHeight="1">
      <c r="R104" s="25" t="s">
        <v>11</v>
      </c>
    </row>
    <row r="105" spans="18:18" ht="23.25" customHeight="1">
      <c r="R105" s="25" t="s">
        <v>11</v>
      </c>
    </row>
    <row r="106" spans="18:18" ht="23.25" customHeight="1">
      <c r="R106" s="25" t="s">
        <v>11</v>
      </c>
    </row>
    <row r="107" spans="18:18" ht="23.25" customHeight="1">
      <c r="R107" s="25" t="s">
        <v>11</v>
      </c>
    </row>
    <row r="108" spans="18:18" ht="23.25" customHeight="1">
      <c r="R108" s="25" t="s">
        <v>11</v>
      </c>
    </row>
    <row r="109" spans="18:18" ht="23.25" customHeight="1">
      <c r="R109" s="25" t="s">
        <v>11</v>
      </c>
    </row>
    <row r="110" spans="18:18" ht="23.25" customHeight="1">
      <c r="R110" s="25" t="s">
        <v>11</v>
      </c>
    </row>
    <row r="111" spans="18:18" ht="23.25" customHeight="1">
      <c r="R111" s="25" t="s">
        <v>11</v>
      </c>
    </row>
    <row r="112" spans="18:18" ht="23.25" customHeight="1">
      <c r="R112" s="25" t="s">
        <v>11</v>
      </c>
    </row>
    <row r="113" spans="18:18" ht="23.25" customHeight="1">
      <c r="R113" s="25" t="s">
        <v>11</v>
      </c>
    </row>
    <row r="114" spans="18:18" ht="23.25" customHeight="1">
      <c r="R114" s="25" t="s">
        <v>11</v>
      </c>
    </row>
    <row r="115" spans="18:18" ht="23.25" customHeight="1">
      <c r="R115" s="25" t="s">
        <v>11</v>
      </c>
    </row>
    <row r="116" spans="18:18" ht="23.25" customHeight="1">
      <c r="R116" s="25" t="s">
        <v>11</v>
      </c>
    </row>
    <row r="117" spans="18:18" ht="23.25" customHeight="1">
      <c r="R117" s="25" t="s">
        <v>11</v>
      </c>
    </row>
    <row r="118" spans="18:18" ht="23.25" customHeight="1">
      <c r="R118" s="25" t="s">
        <v>11</v>
      </c>
    </row>
    <row r="119" spans="18:18" ht="23.25" customHeight="1">
      <c r="R119" s="25" t="s">
        <v>11</v>
      </c>
    </row>
    <row r="120" spans="18:18" ht="28.5" customHeight="1">
      <c r="R120" s="25" t="s">
        <v>11</v>
      </c>
    </row>
    <row r="121" spans="18:18" ht="30">
      <c r="R121" s="25" t="s">
        <v>11</v>
      </c>
    </row>
    <row r="122" spans="18:18" ht="30">
      <c r="R122" s="25" t="s">
        <v>11</v>
      </c>
    </row>
    <row r="123" spans="18:18" ht="30">
      <c r="R123" s="25" t="s">
        <v>11</v>
      </c>
    </row>
    <row r="124" spans="18:18" ht="30">
      <c r="R124" s="25" t="s">
        <v>11</v>
      </c>
    </row>
    <row r="125" spans="18:18" ht="28.5" customHeight="1">
      <c r="R125" s="25" t="s">
        <v>11</v>
      </c>
    </row>
    <row r="126" spans="18:18" ht="30">
      <c r="R126" s="25" t="s">
        <v>11</v>
      </c>
    </row>
    <row r="127" spans="18:18" ht="30">
      <c r="R127" s="25" t="s">
        <v>11</v>
      </c>
    </row>
    <row r="128" spans="18:18" ht="30">
      <c r="R128" s="25" t="s">
        <v>11</v>
      </c>
    </row>
    <row r="129" spans="18:18" ht="30">
      <c r="R129" s="25" t="s">
        <v>11</v>
      </c>
    </row>
    <row r="130" spans="18:18" ht="28.5" customHeight="1">
      <c r="R130" s="25" t="s">
        <v>11</v>
      </c>
    </row>
    <row r="131" spans="18:18" ht="30">
      <c r="R131" s="25" t="s">
        <v>11</v>
      </c>
    </row>
    <row r="132" spans="18:18" ht="30">
      <c r="R132" s="25" t="s">
        <v>11</v>
      </c>
    </row>
    <row r="133" spans="18:18" ht="30">
      <c r="R133" s="25" t="s">
        <v>11</v>
      </c>
    </row>
    <row r="134" spans="18:18" ht="30">
      <c r="R134" s="25" t="s">
        <v>11</v>
      </c>
    </row>
    <row r="135" spans="18:18" ht="28.5" customHeight="1">
      <c r="R135" s="25" t="s">
        <v>11</v>
      </c>
    </row>
    <row r="136" spans="18:18" ht="30">
      <c r="R136" s="25" t="s">
        <v>11</v>
      </c>
    </row>
    <row r="137" spans="18:18" ht="30">
      <c r="R137" s="25" t="s">
        <v>11</v>
      </c>
    </row>
    <row r="138" spans="18:18" ht="30">
      <c r="R138" s="25" t="s">
        <v>11</v>
      </c>
    </row>
    <row r="139" spans="18:18" ht="30">
      <c r="R139" s="25" t="s">
        <v>11</v>
      </c>
    </row>
    <row r="140" spans="18:18" ht="28.5" customHeight="1">
      <c r="R140" s="25" t="s">
        <v>11</v>
      </c>
    </row>
    <row r="141" spans="18:18" ht="30">
      <c r="R141" s="25" t="s">
        <v>11</v>
      </c>
    </row>
    <row r="142" spans="18:18" ht="30">
      <c r="R142" s="25" t="s">
        <v>11</v>
      </c>
    </row>
    <row r="143" spans="18:18" ht="30">
      <c r="R143" s="25" t="s">
        <v>11</v>
      </c>
    </row>
    <row r="144" spans="18:18" ht="30">
      <c r="R144" s="25" t="s">
        <v>11</v>
      </c>
    </row>
    <row r="145" spans="18:18" ht="28.5" customHeight="1">
      <c r="R145" s="25" t="s">
        <v>11</v>
      </c>
    </row>
    <row r="146" spans="18:18" ht="30">
      <c r="R146" s="25" t="s">
        <v>11</v>
      </c>
    </row>
    <row r="147" spans="18:18" ht="30">
      <c r="R147" s="25" t="s">
        <v>11</v>
      </c>
    </row>
    <row r="148" spans="18:18" ht="30">
      <c r="R148" s="25" t="s">
        <v>11</v>
      </c>
    </row>
    <row r="149" spans="18:18" ht="30">
      <c r="R149" s="25" t="s">
        <v>11</v>
      </c>
    </row>
  </sheetData>
  <mergeCells count="153">
    <mergeCell ref="M1:S1"/>
    <mergeCell ref="J6:J7"/>
    <mergeCell ref="B2:B3"/>
    <mergeCell ref="H2:H3"/>
    <mergeCell ref="I2:I3"/>
    <mergeCell ref="J2:J3"/>
    <mergeCell ref="B4:B5"/>
    <mergeCell ref="H4:H5"/>
    <mergeCell ref="I4:I5"/>
    <mergeCell ref="J4:J5"/>
    <mergeCell ref="H14:H15"/>
    <mergeCell ref="I14:I15"/>
    <mergeCell ref="J14:J15"/>
    <mergeCell ref="B16:B17"/>
    <mergeCell ref="H16:H17"/>
    <mergeCell ref="I16:I17"/>
    <mergeCell ref="J16:J17"/>
    <mergeCell ref="B14:B15"/>
    <mergeCell ref="K1:L1"/>
    <mergeCell ref="B10:B11"/>
    <mergeCell ref="H10:H11"/>
    <mergeCell ref="I10:I11"/>
    <mergeCell ref="J10:J11"/>
    <mergeCell ref="B12:B13"/>
    <mergeCell ref="H12:H13"/>
    <mergeCell ref="I12:I13"/>
    <mergeCell ref="J12:J13"/>
    <mergeCell ref="B8:B9"/>
    <mergeCell ref="H8:H9"/>
    <mergeCell ref="I8:I9"/>
    <mergeCell ref="J8:J9"/>
    <mergeCell ref="B6:B7"/>
    <mergeCell ref="H6:H7"/>
    <mergeCell ref="I6:I7"/>
    <mergeCell ref="B22:B23"/>
    <mergeCell ref="H22:H23"/>
    <mergeCell ref="I22:I23"/>
    <mergeCell ref="J22:J23"/>
    <mergeCell ref="B24:B25"/>
    <mergeCell ref="H24:H25"/>
    <mergeCell ref="I24:I25"/>
    <mergeCell ref="J24:J25"/>
    <mergeCell ref="B18:B19"/>
    <mergeCell ref="H18:H19"/>
    <mergeCell ref="I18:I19"/>
    <mergeCell ref="J18:J19"/>
    <mergeCell ref="B20:B21"/>
    <mergeCell ref="H20:H21"/>
    <mergeCell ref="I20:I21"/>
    <mergeCell ref="J20:J21"/>
    <mergeCell ref="B30:B31"/>
    <mergeCell ref="H30:H31"/>
    <mergeCell ref="I30:I31"/>
    <mergeCell ref="J30:J31"/>
    <mergeCell ref="B32:B33"/>
    <mergeCell ref="H32:H33"/>
    <mergeCell ref="I32:I33"/>
    <mergeCell ref="J32:J33"/>
    <mergeCell ref="B26:B27"/>
    <mergeCell ref="H26:H27"/>
    <mergeCell ref="I26:I27"/>
    <mergeCell ref="J26:J27"/>
    <mergeCell ref="B28:B29"/>
    <mergeCell ref="H28:H29"/>
    <mergeCell ref="I28:I29"/>
    <mergeCell ref="J28:J29"/>
    <mergeCell ref="B38:B39"/>
    <mergeCell ref="H38:H39"/>
    <mergeCell ref="I38:I39"/>
    <mergeCell ref="J38:J39"/>
    <mergeCell ref="B40:B41"/>
    <mergeCell ref="H40:H41"/>
    <mergeCell ref="I40:I41"/>
    <mergeCell ref="J40:J41"/>
    <mergeCell ref="B34:B35"/>
    <mergeCell ref="H34:H35"/>
    <mergeCell ref="I34:I35"/>
    <mergeCell ref="J34:J35"/>
    <mergeCell ref="B36:B37"/>
    <mergeCell ref="H36:H37"/>
    <mergeCell ref="I36:I37"/>
    <mergeCell ref="J36:J37"/>
    <mergeCell ref="B46:B47"/>
    <mergeCell ref="H46:H47"/>
    <mergeCell ref="I46:I47"/>
    <mergeCell ref="J46:J47"/>
    <mergeCell ref="B48:B49"/>
    <mergeCell ref="H48:H49"/>
    <mergeCell ref="I48:I49"/>
    <mergeCell ref="J48:J49"/>
    <mergeCell ref="B42:B43"/>
    <mergeCell ref="H42:H43"/>
    <mergeCell ref="I42:I43"/>
    <mergeCell ref="J42:J43"/>
    <mergeCell ref="B44:B45"/>
    <mergeCell ref="H44:H45"/>
    <mergeCell ref="I44:I45"/>
    <mergeCell ref="J44:J45"/>
    <mergeCell ref="B54:B55"/>
    <mergeCell ref="H54:H55"/>
    <mergeCell ref="I54:I55"/>
    <mergeCell ref="J54:J55"/>
    <mergeCell ref="B56:B57"/>
    <mergeCell ref="H56:H57"/>
    <mergeCell ref="I56:I57"/>
    <mergeCell ref="J56:J57"/>
    <mergeCell ref="B50:B51"/>
    <mergeCell ref="H50:H51"/>
    <mergeCell ref="I50:I51"/>
    <mergeCell ref="J50:J51"/>
    <mergeCell ref="B52:B53"/>
    <mergeCell ref="H52:H53"/>
    <mergeCell ref="I52:I53"/>
    <mergeCell ref="J52:J53"/>
    <mergeCell ref="H62:H63"/>
    <mergeCell ref="I62:I63"/>
    <mergeCell ref="J62:J63"/>
    <mergeCell ref="B64:B65"/>
    <mergeCell ref="H64:H65"/>
    <mergeCell ref="I64:I65"/>
    <mergeCell ref="J64:J65"/>
    <mergeCell ref="B58:B59"/>
    <mergeCell ref="H58:H59"/>
    <mergeCell ref="I58:I59"/>
    <mergeCell ref="J58:J59"/>
    <mergeCell ref="B60:B61"/>
    <mergeCell ref="H60:H61"/>
    <mergeCell ref="I60:I61"/>
    <mergeCell ref="J60:J61"/>
    <mergeCell ref="K50:L55"/>
    <mergeCell ref="K56:L61"/>
    <mergeCell ref="K62:L67"/>
    <mergeCell ref="K68:L73"/>
    <mergeCell ref="K32:L37"/>
    <mergeCell ref="K2:L31"/>
    <mergeCell ref="K38:L49"/>
    <mergeCell ref="B70:B71"/>
    <mergeCell ref="H70:H71"/>
    <mergeCell ref="I70:I71"/>
    <mergeCell ref="J70:J71"/>
    <mergeCell ref="B72:B73"/>
    <mergeCell ref="H72:H73"/>
    <mergeCell ref="I72:I73"/>
    <mergeCell ref="J72:J73"/>
    <mergeCell ref="B66:B67"/>
    <mergeCell ref="H66:H67"/>
    <mergeCell ref="I66:I67"/>
    <mergeCell ref="J66:J67"/>
    <mergeCell ref="B68:B69"/>
    <mergeCell ref="H68:H69"/>
    <mergeCell ref="I68:I69"/>
    <mergeCell ref="J68:J69"/>
    <mergeCell ref="B62:B63"/>
  </mergeCells>
  <dataValidations count="1">
    <dataValidation type="list" allowBlank="1" showInputMessage="1" showErrorMessage="1" sqref="F2:F73">
      <formula1>$S$2:$S$3</formula1>
    </dataValidation>
  </dataValidation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dimension ref="A1:S149"/>
  <sheetViews>
    <sheetView zoomScale="80" zoomScaleNormal="80" workbookViewId="0">
      <selection activeCell="S73" sqref="M2:S73"/>
    </sheetView>
  </sheetViews>
  <sheetFormatPr baseColWidth="10" defaultRowHeight="15"/>
  <cols>
    <col min="1" max="1" width="11.42578125" style="28"/>
    <col min="2" max="3" width="23.140625" style="6" customWidth="1"/>
    <col min="4" max="4" width="18.42578125" style="4" customWidth="1"/>
    <col min="5" max="5" width="12.7109375" style="4" customWidth="1"/>
    <col min="6" max="6" width="3.42578125" style="6" customWidth="1"/>
    <col min="7" max="7" width="5" style="4" customWidth="1"/>
    <col min="8" max="8" width="25.42578125" style="6" customWidth="1"/>
    <col min="9" max="10" width="3.42578125" style="6"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9" width="9.28515625" style="17" customWidth="1"/>
    <col min="20" max="16384" width="11.42578125" style="17"/>
  </cols>
  <sheetData>
    <row r="1" spans="1:19" ht="72.75" customHeight="1">
      <c r="A1" s="30" t="s">
        <v>13</v>
      </c>
      <c r="B1" s="38" t="s">
        <v>0</v>
      </c>
      <c r="C1" s="38" t="s">
        <v>14</v>
      </c>
      <c r="D1" s="38" t="s">
        <v>1</v>
      </c>
      <c r="E1" s="38" t="s">
        <v>6</v>
      </c>
      <c r="F1" s="38" t="s">
        <v>9</v>
      </c>
      <c r="G1" s="38" t="s">
        <v>7</v>
      </c>
      <c r="H1" s="38" t="s">
        <v>8</v>
      </c>
      <c r="I1" s="38" t="s">
        <v>9</v>
      </c>
      <c r="J1" s="38" t="s">
        <v>5</v>
      </c>
      <c r="K1" s="76" t="s">
        <v>4</v>
      </c>
      <c r="L1" s="76"/>
      <c r="M1" s="100" t="s">
        <v>10</v>
      </c>
      <c r="N1" s="101"/>
      <c r="O1" s="101"/>
      <c r="P1" s="101"/>
      <c r="Q1" s="101"/>
      <c r="R1" s="101"/>
      <c r="S1" s="101"/>
    </row>
    <row r="2" spans="1:19" ht="24.75" customHeight="1">
      <c r="A2" s="68">
        <v>43231</v>
      </c>
      <c r="B2" s="112"/>
      <c r="C2" s="54"/>
      <c r="D2" s="12"/>
      <c r="E2" s="48"/>
      <c r="F2" s="9"/>
      <c r="G2" s="13">
        <f>DATEDIF(E2,A2,"Y")</f>
        <v>118</v>
      </c>
      <c r="H2" s="74"/>
      <c r="I2" s="75"/>
      <c r="J2" s="75" t="str">
        <f>IF(MIN(G2:G3)&lt;1," ",IF(MIN(G2:G3)&lt;18,"J",IF(MIN(G2:G3)&lt;40,"S",IF(MIN(G2:G3)&lt;60,"V1","V2"))))</f>
        <v>V2</v>
      </c>
      <c r="K2" s="79" t="s">
        <v>12</v>
      </c>
      <c r="L2" s="80"/>
      <c r="M2" s="55">
        <v>5</v>
      </c>
      <c r="N2" s="23" t="e">
        <f>CONCATENATE(#REF!)</f>
        <v>#REF!</v>
      </c>
      <c r="O2" s="23" t="e">
        <f>CONCATENATE(#REF!)</f>
        <v>#REF!</v>
      </c>
      <c r="P2" s="23" t="e">
        <f>CONCATENATE(#REF!)</f>
        <v>#REF!</v>
      </c>
      <c r="Q2" s="23" t="e">
        <f>CONCATENATE(#REF!)</f>
        <v>#REF!</v>
      </c>
      <c r="R2" s="25" t="s">
        <v>11</v>
      </c>
      <c r="S2" s="28" t="s">
        <v>71</v>
      </c>
    </row>
    <row r="3" spans="1:19" ht="24.75" customHeight="1">
      <c r="A3" s="68">
        <v>43231</v>
      </c>
      <c r="B3" s="81"/>
      <c r="C3" s="53"/>
      <c r="D3" s="12"/>
      <c r="E3" s="48"/>
      <c r="F3" s="9"/>
      <c r="G3" s="13">
        <f t="shared" ref="G3:G66" si="0">DATEDIF(E3,A3,"Y")</f>
        <v>118</v>
      </c>
      <c r="H3" s="74"/>
      <c r="I3" s="75"/>
      <c r="J3" s="75"/>
      <c r="K3" s="79"/>
      <c r="L3" s="80"/>
      <c r="M3" s="55">
        <v>6</v>
      </c>
      <c r="N3" s="23" t="e">
        <f>CONCATENATE(#REF!)</f>
        <v>#REF!</v>
      </c>
      <c r="O3" s="23" t="e">
        <f>CONCATENATE(#REF!)</f>
        <v>#REF!</v>
      </c>
      <c r="P3" s="23" t="e">
        <f>CONCATENATE(#REF!)</f>
        <v>#REF!</v>
      </c>
      <c r="Q3" s="23" t="e">
        <f>CONCATENATE(#REF!)</f>
        <v>#REF!</v>
      </c>
      <c r="R3" s="25" t="s">
        <v>11</v>
      </c>
      <c r="S3" s="28" t="s">
        <v>72</v>
      </c>
    </row>
    <row r="4" spans="1:19" ht="24.75" customHeight="1">
      <c r="A4" s="68">
        <v>43231</v>
      </c>
      <c r="B4" s="72"/>
      <c r="C4" s="46"/>
      <c r="D4" s="12"/>
      <c r="E4" s="48"/>
      <c r="F4" s="9"/>
      <c r="G4" s="13">
        <f t="shared" si="0"/>
        <v>118</v>
      </c>
      <c r="H4" s="74"/>
      <c r="I4" s="75"/>
      <c r="J4" s="75" t="str">
        <f t="shared" ref="J4" si="1">IF(MIN(G4:G5)&lt;1," ",IF(MIN(G4:G5)&lt;18,"J",IF(MIN(G4:G5)&lt;40,"S",IF(MIN(G4:G5)&lt;60,"V1","V2"))))</f>
        <v>V2</v>
      </c>
      <c r="K4" s="79"/>
      <c r="L4" s="80"/>
      <c r="M4" s="55">
        <v>8</v>
      </c>
      <c r="N4" s="23" t="e">
        <f>CONCATENATE(#REF!)</f>
        <v>#REF!</v>
      </c>
      <c r="O4" s="23" t="e">
        <f>CONCATENATE(#REF!)</f>
        <v>#REF!</v>
      </c>
      <c r="P4" s="23" t="e">
        <f>CONCATENATE(#REF!)</f>
        <v>#REF!</v>
      </c>
      <c r="Q4" s="23" t="e">
        <f>CONCATENATE(#REF!)</f>
        <v>#REF!</v>
      </c>
      <c r="R4" s="25" t="s">
        <v>11</v>
      </c>
      <c r="S4" s="28"/>
    </row>
    <row r="5" spans="1:19" ht="24.75" customHeight="1">
      <c r="A5" s="68">
        <v>43231</v>
      </c>
      <c r="B5" s="81"/>
      <c r="C5" s="47"/>
      <c r="D5" s="12"/>
      <c r="E5" s="48"/>
      <c r="F5" s="9"/>
      <c r="G5" s="13">
        <f t="shared" si="0"/>
        <v>118</v>
      </c>
      <c r="H5" s="74"/>
      <c r="I5" s="75"/>
      <c r="J5" s="75"/>
      <c r="K5" s="79"/>
      <c r="L5" s="80"/>
      <c r="M5" s="55">
        <v>9</v>
      </c>
      <c r="N5" s="23" t="e">
        <f>CONCATENATE(#REF!)</f>
        <v>#REF!</v>
      </c>
      <c r="O5" s="23" t="e">
        <f>CONCATENATE(#REF!)</f>
        <v>#REF!</v>
      </c>
      <c r="P5" s="23" t="e">
        <f>CONCATENATE(#REF!)</f>
        <v>#REF!</v>
      </c>
      <c r="Q5" s="23" t="e">
        <f>CONCATENATE(#REF!)</f>
        <v>#REF!</v>
      </c>
      <c r="R5" s="25" t="s">
        <v>11</v>
      </c>
      <c r="S5" s="28"/>
    </row>
    <row r="6" spans="1:19" ht="24.75" customHeight="1">
      <c r="A6" s="68">
        <v>43231</v>
      </c>
      <c r="B6" s="72"/>
      <c r="C6" s="52"/>
      <c r="D6" s="12"/>
      <c r="E6" s="48"/>
      <c r="F6" s="9"/>
      <c r="G6" s="13">
        <f t="shared" si="0"/>
        <v>118</v>
      </c>
      <c r="H6" s="74"/>
      <c r="I6" s="75"/>
      <c r="J6" s="75" t="str">
        <f t="shared" ref="J6" si="2">IF(MIN(G6:G7)&lt;1," ",IF(MIN(G6:G7)&lt;18,"J",IF(MIN(G6:G7)&lt;40,"S",IF(MIN(G6:G7)&lt;60,"V1","V2"))))</f>
        <v>V2</v>
      </c>
      <c r="K6" s="79"/>
      <c r="L6" s="80"/>
      <c r="M6" s="55">
        <v>11</v>
      </c>
      <c r="N6" s="23" t="e">
        <f>CONCATENATE(#REF!)</f>
        <v>#REF!</v>
      </c>
      <c r="O6" s="23" t="e">
        <f>CONCATENATE(#REF!)</f>
        <v>#REF!</v>
      </c>
      <c r="P6" s="23" t="e">
        <f>CONCATENATE(#REF!)</f>
        <v>#REF!</v>
      </c>
      <c r="Q6" s="23" t="e">
        <f>CONCATENATE(#REF!)</f>
        <v>#REF!</v>
      </c>
      <c r="R6" s="25" t="s">
        <v>11</v>
      </c>
      <c r="S6" s="28"/>
    </row>
    <row r="7" spans="1:19" ht="24.75" customHeight="1">
      <c r="A7" s="68">
        <v>43231</v>
      </c>
      <c r="B7" s="81"/>
      <c r="C7" s="53"/>
      <c r="D7" s="12"/>
      <c r="E7" s="48"/>
      <c r="F7" s="9"/>
      <c r="G7" s="13">
        <f t="shared" si="0"/>
        <v>118</v>
      </c>
      <c r="H7" s="74"/>
      <c r="I7" s="75"/>
      <c r="J7" s="75"/>
      <c r="K7" s="79"/>
      <c r="L7" s="80"/>
      <c r="M7" s="55">
        <v>12</v>
      </c>
      <c r="N7" s="23" t="e">
        <f>CONCATENATE(#REF!)</f>
        <v>#REF!</v>
      </c>
      <c r="O7" s="23" t="e">
        <f>CONCATENATE(#REF!)</f>
        <v>#REF!</v>
      </c>
      <c r="P7" s="23" t="e">
        <f>CONCATENATE(#REF!)</f>
        <v>#REF!</v>
      </c>
      <c r="Q7" s="23" t="e">
        <f>CONCATENATE(#REF!)</f>
        <v>#REF!</v>
      </c>
      <c r="R7" s="25" t="s">
        <v>11</v>
      </c>
      <c r="S7" s="28"/>
    </row>
    <row r="8" spans="1:19" ht="24.75" customHeight="1">
      <c r="A8" s="68">
        <v>43231</v>
      </c>
      <c r="B8" s="73"/>
      <c r="C8" s="46"/>
      <c r="D8" s="12"/>
      <c r="E8" s="19"/>
      <c r="F8" s="9"/>
      <c r="G8" s="13">
        <f t="shared" si="0"/>
        <v>118</v>
      </c>
      <c r="H8" s="74"/>
      <c r="I8" s="75"/>
      <c r="J8" s="75" t="str">
        <f t="shared" ref="J8" si="3">IF(MIN(G8:G9)&lt;1," ",IF(MIN(G8:G9)&lt;18,"J",IF(MIN(G8:G9)&lt;40,"S",IF(MIN(G8:G9)&lt;60,"V1","V2"))))</f>
        <v>V2</v>
      </c>
      <c r="K8" s="113"/>
      <c r="L8" s="114"/>
      <c r="M8" s="55">
        <v>14</v>
      </c>
      <c r="N8" s="23" t="e">
        <f>CONCATENATE(#REF!)</f>
        <v>#REF!</v>
      </c>
      <c r="O8" s="23" t="e">
        <f>CONCATENATE(#REF!)</f>
        <v>#REF!</v>
      </c>
      <c r="P8" s="23" t="e">
        <f>CONCATENATE(#REF!)</f>
        <v>#REF!</v>
      </c>
      <c r="Q8" s="23" t="e">
        <f>CONCATENATE(#REF!)</f>
        <v>#REF!</v>
      </c>
      <c r="R8" s="25" t="s">
        <v>11</v>
      </c>
      <c r="S8" s="28"/>
    </row>
    <row r="9" spans="1:19" ht="24.75" customHeight="1">
      <c r="A9" s="68">
        <v>43231</v>
      </c>
      <c r="B9" s="81"/>
      <c r="C9" s="47"/>
      <c r="D9" s="12"/>
      <c r="E9" s="19"/>
      <c r="F9" s="9"/>
      <c r="G9" s="13">
        <f t="shared" si="0"/>
        <v>118</v>
      </c>
      <c r="H9" s="74"/>
      <c r="I9" s="75"/>
      <c r="J9" s="75"/>
      <c r="K9" s="113"/>
      <c r="L9" s="114"/>
      <c r="M9" s="55">
        <v>15</v>
      </c>
      <c r="N9" s="23" t="e">
        <f>CONCATENATE(#REF!)</f>
        <v>#REF!</v>
      </c>
      <c r="O9" s="23" t="e">
        <f>CONCATENATE(#REF!)</f>
        <v>#REF!</v>
      </c>
      <c r="P9" s="23" t="e">
        <f>CONCATENATE(#REF!)</f>
        <v>#REF!</v>
      </c>
      <c r="Q9" s="23" t="e">
        <f>CONCATENATE(#REF!)</f>
        <v>#REF!</v>
      </c>
      <c r="R9" s="25" t="s">
        <v>11</v>
      </c>
      <c r="S9" s="28"/>
    </row>
    <row r="10" spans="1:19" ht="24.75" customHeight="1">
      <c r="A10" s="68">
        <v>43231</v>
      </c>
      <c r="B10" s="72"/>
      <c r="C10" s="45"/>
      <c r="D10" s="12"/>
      <c r="E10" s="19"/>
      <c r="F10" s="9"/>
      <c r="G10" s="13">
        <f t="shared" si="0"/>
        <v>118</v>
      </c>
      <c r="H10" s="74"/>
      <c r="I10" s="75"/>
      <c r="J10" s="75" t="str">
        <f t="shared" ref="J10" si="4">IF(MIN(G10:G11)&lt;1," ",IF(MIN(G10:G11)&lt;18,"J",IF(MIN(G10:G11)&lt;40,"S",IF(MIN(G10:G11)&lt;60,"V1","V2"))))</f>
        <v>V2</v>
      </c>
      <c r="K10" s="113"/>
      <c r="L10" s="114"/>
      <c r="M10" s="55">
        <v>17</v>
      </c>
      <c r="N10" s="23" t="e">
        <f>CONCATENATE(#REF!)</f>
        <v>#REF!</v>
      </c>
      <c r="O10" s="23" t="e">
        <f>CONCATENATE(#REF!)</f>
        <v>#REF!</v>
      </c>
      <c r="P10" s="23" t="e">
        <f>CONCATENATE(#REF!)</f>
        <v>#REF!</v>
      </c>
      <c r="Q10" s="23" t="e">
        <f>CONCATENATE(#REF!)</f>
        <v>#REF!</v>
      </c>
      <c r="R10" s="25" t="s">
        <v>11</v>
      </c>
      <c r="S10" s="28"/>
    </row>
    <row r="11" spans="1:19" ht="24.75" customHeight="1">
      <c r="A11" s="68">
        <v>43231</v>
      </c>
      <c r="B11" s="81"/>
      <c r="C11" s="47"/>
      <c r="D11" s="12"/>
      <c r="E11" s="19"/>
      <c r="F11" s="9"/>
      <c r="G11" s="13">
        <f t="shared" si="0"/>
        <v>118</v>
      </c>
      <c r="H11" s="74"/>
      <c r="I11" s="75"/>
      <c r="J11" s="75"/>
      <c r="K11" s="113"/>
      <c r="L11" s="114"/>
      <c r="M11" s="55">
        <v>18</v>
      </c>
      <c r="N11" s="23" t="e">
        <f>CONCATENATE(#REF!)</f>
        <v>#REF!</v>
      </c>
      <c r="O11" s="23" t="e">
        <f>CONCATENATE(#REF!)</f>
        <v>#REF!</v>
      </c>
      <c r="P11" s="23" t="e">
        <f>CONCATENATE(#REF!)</f>
        <v>#REF!</v>
      </c>
      <c r="Q11" s="23" t="e">
        <f>CONCATENATE(#REF!)</f>
        <v>#REF!</v>
      </c>
      <c r="R11" s="25" t="s">
        <v>11</v>
      </c>
      <c r="S11" s="28"/>
    </row>
    <row r="12" spans="1:19" ht="24.75" customHeight="1">
      <c r="A12" s="68">
        <v>43231</v>
      </c>
      <c r="B12" s="73"/>
      <c r="C12" s="46"/>
      <c r="D12" s="12"/>
      <c r="E12" s="19"/>
      <c r="F12" s="9"/>
      <c r="G12" s="13">
        <f t="shared" si="0"/>
        <v>118</v>
      </c>
      <c r="H12" s="74"/>
      <c r="I12" s="75"/>
      <c r="J12" s="75" t="str">
        <f t="shared" ref="J12" si="5">IF(MIN(G12:G13)&lt;1," ",IF(MIN(G12:G13)&lt;18,"J",IF(MIN(G12:G13)&lt;40,"S",IF(MIN(G12:G13)&lt;60,"V1","V2"))))</f>
        <v>V2</v>
      </c>
      <c r="K12" s="113"/>
      <c r="L12" s="114"/>
      <c r="M12" s="55">
        <v>20</v>
      </c>
      <c r="N12" s="23" t="e">
        <f>CONCATENATE(#REF!)</f>
        <v>#REF!</v>
      </c>
      <c r="O12" s="23" t="e">
        <f>CONCATENATE(#REF!)</f>
        <v>#REF!</v>
      </c>
      <c r="P12" s="23" t="e">
        <f>CONCATENATE(#REF!)</f>
        <v>#REF!</v>
      </c>
      <c r="Q12" s="23" t="e">
        <f>CONCATENATE(#REF!)</f>
        <v>#REF!</v>
      </c>
      <c r="R12" s="25" t="s">
        <v>11</v>
      </c>
      <c r="S12" s="28"/>
    </row>
    <row r="13" spans="1:19" ht="24.75" customHeight="1">
      <c r="A13" s="68">
        <v>43231</v>
      </c>
      <c r="B13" s="81"/>
      <c r="C13" s="47"/>
      <c r="D13" s="12"/>
      <c r="E13" s="19"/>
      <c r="F13" s="9"/>
      <c r="G13" s="13">
        <f t="shared" si="0"/>
        <v>118</v>
      </c>
      <c r="H13" s="74"/>
      <c r="I13" s="75"/>
      <c r="J13" s="75"/>
      <c r="K13" s="113"/>
      <c r="L13" s="114"/>
      <c r="M13" s="55">
        <v>21</v>
      </c>
      <c r="N13" s="23" t="e">
        <f>CONCATENATE(#REF!)</f>
        <v>#REF!</v>
      </c>
      <c r="O13" s="23" t="e">
        <f>CONCATENATE(#REF!)</f>
        <v>#REF!</v>
      </c>
      <c r="P13" s="23" t="e">
        <f>CONCATENATE(#REF!)</f>
        <v>#REF!</v>
      </c>
      <c r="Q13" s="23" t="e">
        <f>CONCATENATE(#REF!)</f>
        <v>#REF!</v>
      </c>
      <c r="R13" s="25" t="s">
        <v>11</v>
      </c>
      <c r="S13" s="28"/>
    </row>
    <row r="14" spans="1:19" ht="24.75" customHeight="1">
      <c r="A14" s="68">
        <v>43231</v>
      </c>
      <c r="B14" s="72"/>
      <c r="C14" s="45"/>
      <c r="D14" s="12"/>
      <c r="E14" s="19"/>
      <c r="F14" s="9"/>
      <c r="G14" s="13">
        <f t="shared" si="0"/>
        <v>118</v>
      </c>
      <c r="H14" s="74"/>
      <c r="I14" s="75"/>
      <c r="J14" s="75" t="str">
        <f t="shared" ref="J14" si="6">IF(MIN(G14:G15)&lt;1," ",IF(MIN(G14:G15)&lt;18,"J",IF(MIN(G14:G15)&lt;40,"S",IF(MIN(G14:G15)&lt;60,"V1","V2"))))</f>
        <v>V2</v>
      </c>
      <c r="K14" s="79"/>
      <c r="L14" s="80"/>
      <c r="M14" s="3">
        <v>23</v>
      </c>
      <c r="N14" s="23" t="e">
        <f>CONCATENATE(#REF!)</f>
        <v>#REF!</v>
      </c>
      <c r="O14" s="23" t="e">
        <f>CONCATENATE(#REF!)</f>
        <v>#REF!</v>
      </c>
      <c r="P14" s="23" t="e">
        <f>CONCATENATE(#REF!)</f>
        <v>#REF!</v>
      </c>
      <c r="Q14" s="23" t="e">
        <f>CONCATENATE(#REF!)</f>
        <v>#REF!</v>
      </c>
      <c r="R14" s="25" t="s">
        <v>11</v>
      </c>
      <c r="S14" s="28"/>
    </row>
    <row r="15" spans="1:19" ht="24.75" customHeight="1">
      <c r="A15" s="68">
        <v>43231</v>
      </c>
      <c r="B15" s="81"/>
      <c r="C15" s="47"/>
      <c r="D15" s="12"/>
      <c r="E15" s="19"/>
      <c r="F15" s="9"/>
      <c r="G15" s="13">
        <f t="shared" si="0"/>
        <v>118</v>
      </c>
      <c r="H15" s="74"/>
      <c r="I15" s="75"/>
      <c r="J15" s="75"/>
      <c r="K15" s="79"/>
      <c r="L15" s="80"/>
      <c r="M15" s="3">
        <v>24</v>
      </c>
      <c r="N15" s="23" t="e">
        <f>CONCATENATE(#REF!)</f>
        <v>#REF!</v>
      </c>
      <c r="O15" s="23" t="e">
        <f>CONCATENATE(#REF!)</f>
        <v>#REF!</v>
      </c>
      <c r="P15" s="23" t="e">
        <f>CONCATENATE(#REF!)</f>
        <v>#REF!</v>
      </c>
      <c r="Q15" s="23" t="e">
        <f>CONCATENATE(#REF!)</f>
        <v>#REF!</v>
      </c>
      <c r="R15" s="25" t="s">
        <v>11</v>
      </c>
      <c r="S15" s="28"/>
    </row>
    <row r="16" spans="1:19" ht="24.75" customHeight="1">
      <c r="A16" s="68">
        <v>43231</v>
      </c>
      <c r="B16" s="73"/>
      <c r="C16" s="46"/>
      <c r="D16" s="12"/>
      <c r="E16" s="19"/>
      <c r="F16" s="9"/>
      <c r="G16" s="13">
        <f t="shared" si="0"/>
        <v>118</v>
      </c>
      <c r="H16" s="74"/>
      <c r="I16" s="75"/>
      <c r="J16" s="75" t="str">
        <f t="shared" ref="J16" si="7">IF(MIN(G16:G17)&lt;1," ",IF(MIN(G16:G17)&lt;18,"J",IF(MIN(G16:G17)&lt;40,"S",IF(MIN(G16:G17)&lt;60,"V1","V2"))))</f>
        <v>V2</v>
      </c>
      <c r="K16" s="79"/>
      <c r="L16" s="80"/>
      <c r="M16" s="3">
        <v>26</v>
      </c>
      <c r="N16" s="23" t="e">
        <f>CONCATENATE(#REF!)</f>
        <v>#REF!</v>
      </c>
      <c r="O16" s="23" t="e">
        <f>CONCATENATE(#REF!)</f>
        <v>#REF!</v>
      </c>
      <c r="P16" s="23" t="e">
        <f>CONCATENATE(#REF!)</f>
        <v>#REF!</v>
      </c>
      <c r="Q16" s="23" t="e">
        <f>CONCATENATE(#REF!)</f>
        <v>#REF!</v>
      </c>
      <c r="R16" s="25" t="s">
        <v>11</v>
      </c>
      <c r="S16" s="28"/>
    </row>
    <row r="17" spans="1:19" ht="24.75" customHeight="1">
      <c r="A17" s="68">
        <v>43231</v>
      </c>
      <c r="B17" s="81"/>
      <c r="C17" s="47"/>
      <c r="D17" s="12"/>
      <c r="E17" s="19"/>
      <c r="F17" s="9"/>
      <c r="G17" s="13">
        <f t="shared" si="0"/>
        <v>118</v>
      </c>
      <c r="H17" s="74"/>
      <c r="I17" s="75"/>
      <c r="J17" s="75"/>
      <c r="K17" s="79"/>
      <c r="L17" s="80"/>
      <c r="M17" s="3">
        <v>27</v>
      </c>
      <c r="N17" s="23" t="e">
        <f>CONCATENATE(#REF!)</f>
        <v>#REF!</v>
      </c>
      <c r="O17" s="23" t="e">
        <f>CONCATENATE(#REF!)</f>
        <v>#REF!</v>
      </c>
      <c r="P17" s="23" t="e">
        <f>CONCATENATE(#REF!)</f>
        <v>#REF!</v>
      </c>
      <c r="Q17" s="23" t="e">
        <f>CONCATENATE(#REF!)</f>
        <v>#REF!</v>
      </c>
      <c r="R17" s="25" t="s">
        <v>11</v>
      </c>
      <c r="S17" s="28"/>
    </row>
    <row r="18" spans="1:19" ht="24.75" customHeight="1">
      <c r="A18" s="68">
        <v>43231</v>
      </c>
      <c r="B18" s="72"/>
      <c r="C18" s="45"/>
      <c r="D18" s="12"/>
      <c r="E18" s="19"/>
      <c r="F18" s="9"/>
      <c r="G18" s="13">
        <f t="shared" si="0"/>
        <v>118</v>
      </c>
      <c r="H18" s="74"/>
      <c r="I18" s="75"/>
      <c r="J18" s="75" t="str">
        <f t="shared" ref="J18" si="8">IF(MIN(G18:G19)&lt;1," ",IF(MIN(G18:G19)&lt;18,"J",IF(MIN(G18:G19)&lt;40,"S",IF(MIN(G18:G19)&lt;60,"V1","V2"))))</f>
        <v>V2</v>
      </c>
      <c r="K18" s="79"/>
      <c r="L18" s="80"/>
      <c r="M18" s="3">
        <v>29</v>
      </c>
      <c r="N18" s="23" t="e">
        <f>CONCATENATE(#REF!)</f>
        <v>#REF!</v>
      </c>
      <c r="O18" s="23" t="e">
        <f>CONCATENATE(#REF!)</f>
        <v>#REF!</v>
      </c>
      <c r="P18" s="23" t="e">
        <f>CONCATENATE(#REF!)</f>
        <v>#REF!</v>
      </c>
      <c r="Q18" s="23" t="e">
        <f>CONCATENATE(#REF!)</f>
        <v>#REF!</v>
      </c>
      <c r="R18" s="25" t="s">
        <v>11</v>
      </c>
      <c r="S18" s="28"/>
    </row>
    <row r="19" spans="1:19" ht="24.75" customHeight="1">
      <c r="A19" s="68">
        <v>43231</v>
      </c>
      <c r="B19" s="81"/>
      <c r="C19" s="47"/>
      <c r="D19" s="12"/>
      <c r="E19" s="19"/>
      <c r="F19" s="9"/>
      <c r="G19" s="13">
        <f t="shared" si="0"/>
        <v>118</v>
      </c>
      <c r="H19" s="74"/>
      <c r="I19" s="75"/>
      <c r="J19" s="75"/>
      <c r="K19" s="79"/>
      <c r="L19" s="80"/>
      <c r="M19" s="3">
        <v>30</v>
      </c>
      <c r="N19" s="23" t="e">
        <f>CONCATENATE(#REF!)</f>
        <v>#REF!</v>
      </c>
      <c r="O19" s="23" t="e">
        <f>CONCATENATE(#REF!)</f>
        <v>#REF!</v>
      </c>
      <c r="P19" s="23" t="e">
        <f>CONCATENATE(#REF!)</f>
        <v>#REF!</v>
      </c>
      <c r="Q19" s="23" t="e">
        <f>CONCATENATE(#REF!)</f>
        <v>#REF!</v>
      </c>
      <c r="R19" s="25" t="s">
        <v>11</v>
      </c>
      <c r="S19" s="28"/>
    </row>
    <row r="20" spans="1:19" ht="24.75" customHeight="1">
      <c r="A20" s="68">
        <v>43231</v>
      </c>
      <c r="B20" s="73"/>
      <c r="C20" s="46"/>
      <c r="D20" s="12"/>
      <c r="E20" s="19"/>
      <c r="F20" s="9"/>
      <c r="G20" s="13">
        <f t="shared" si="0"/>
        <v>118</v>
      </c>
      <c r="H20" s="74"/>
      <c r="I20" s="75"/>
      <c r="J20" s="75" t="str">
        <f t="shared" ref="J20" si="9">IF(MIN(G20:G21)&lt;1," ",IF(MIN(G20:G21)&lt;18,"J",IF(MIN(G20:G21)&lt;40,"S",IF(MIN(G20:G21)&lt;60,"V1","V2"))))</f>
        <v>V2</v>
      </c>
      <c r="K20" s="79"/>
      <c r="L20" s="80"/>
      <c r="M20" s="3">
        <v>32</v>
      </c>
      <c r="N20" s="23" t="e">
        <f>CONCATENATE(#REF!)</f>
        <v>#REF!</v>
      </c>
      <c r="O20" s="23" t="e">
        <f>CONCATENATE(#REF!)</f>
        <v>#REF!</v>
      </c>
      <c r="P20" s="23" t="e">
        <f>CONCATENATE(#REF!)</f>
        <v>#REF!</v>
      </c>
      <c r="Q20" s="23" t="e">
        <f>CONCATENATE(#REF!)</f>
        <v>#REF!</v>
      </c>
      <c r="R20" s="25" t="s">
        <v>11</v>
      </c>
      <c r="S20" s="28"/>
    </row>
    <row r="21" spans="1:19" ht="24.75" customHeight="1">
      <c r="A21" s="68">
        <v>43231</v>
      </c>
      <c r="B21" s="81"/>
      <c r="C21" s="47"/>
      <c r="D21" s="12"/>
      <c r="E21" s="19"/>
      <c r="F21" s="9"/>
      <c r="G21" s="13">
        <f t="shared" si="0"/>
        <v>118</v>
      </c>
      <c r="H21" s="74"/>
      <c r="I21" s="75"/>
      <c r="J21" s="75"/>
      <c r="K21" s="79"/>
      <c r="L21" s="80"/>
      <c r="M21" s="3">
        <v>33</v>
      </c>
      <c r="N21" s="23" t="e">
        <f>CONCATENATE(#REF!)</f>
        <v>#REF!</v>
      </c>
      <c r="O21" s="23" t="e">
        <f>CONCATENATE(#REF!)</f>
        <v>#REF!</v>
      </c>
      <c r="P21" s="23" t="e">
        <f>CONCATENATE(#REF!)</f>
        <v>#REF!</v>
      </c>
      <c r="Q21" s="23" t="e">
        <f>CONCATENATE(#REF!)</f>
        <v>#REF!</v>
      </c>
      <c r="R21" s="25" t="s">
        <v>11</v>
      </c>
      <c r="S21" s="28"/>
    </row>
    <row r="22" spans="1:19" ht="24.75" customHeight="1">
      <c r="A22" s="68">
        <v>43231</v>
      </c>
      <c r="B22" s="72"/>
      <c r="C22" s="45"/>
      <c r="D22" s="12"/>
      <c r="E22" s="19"/>
      <c r="F22" s="9"/>
      <c r="G22" s="13">
        <f t="shared" si="0"/>
        <v>118</v>
      </c>
      <c r="H22" s="74"/>
      <c r="I22" s="75"/>
      <c r="J22" s="75" t="str">
        <f t="shared" ref="J22" si="10">IF(MIN(G22:G23)&lt;1," ",IF(MIN(G22:G23)&lt;18,"J",IF(MIN(G22:G23)&lt;40,"S",IF(MIN(G22:G23)&lt;60,"V1","V2"))))</f>
        <v>V2</v>
      </c>
      <c r="K22" s="79"/>
      <c r="L22" s="80"/>
      <c r="M22" s="3">
        <v>35</v>
      </c>
      <c r="N22" s="23" t="e">
        <f>CONCATENATE(#REF!)</f>
        <v>#REF!</v>
      </c>
      <c r="O22" s="23" t="e">
        <f>CONCATENATE(#REF!)</f>
        <v>#REF!</v>
      </c>
      <c r="P22" s="23" t="e">
        <f>CONCATENATE(#REF!)</f>
        <v>#REF!</v>
      </c>
      <c r="Q22" s="23" t="e">
        <f>CONCATENATE(#REF!)</f>
        <v>#REF!</v>
      </c>
      <c r="R22" s="25" t="s">
        <v>11</v>
      </c>
      <c r="S22" s="28"/>
    </row>
    <row r="23" spans="1:19" ht="24.75" customHeight="1">
      <c r="A23" s="68">
        <v>43231</v>
      </c>
      <c r="B23" s="81"/>
      <c r="C23" s="47"/>
      <c r="D23" s="12"/>
      <c r="E23" s="19"/>
      <c r="F23" s="9"/>
      <c r="G23" s="13">
        <f t="shared" si="0"/>
        <v>118</v>
      </c>
      <c r="H23" s="74"/>
      <c r="I23" s="75"/>
      <c r="J23" s="75"/>
      <c r="K23" s="79"/>
      <c r="L23" s="80"/>
      <c r="M23" s="3">
        <v>36</v>
      </c>
      <c r="N23" s="23" t="e">
        <f>CONCATENATE(#REF!)</f>
        <v>#REF!</v>
      </c>
      <c r="O23" s="23" t="e">
        <f>CONCATENATE(#REF!)</f>
        <v>#REF!</v>
      </c>
      <c r="P23" s="23" t="e">
        <f>CONCATENATE(#REF!)</f>
        <v>#REF!</v>
      </c>
      <c r="Q23" s="23" t="e">
        <f>CONCATENATE(#REF!)</f>
        <v>#REF!</v>
      </c>
      <c r="R23" s="25" t="s">
        <v>11</v>
      </c>
      <c r="S23" s="28"/>
    </row>
    <row r="24" spans="1:19" ht="24.75" customHeight="1">
      <c r="A24" s="68">
        <v>43231</v>
      </c>
      <c r="B24" s="73"/>
      <c r="C24" s="46"/>
      <c r="D24" s="12"/>
      <c r="E24" s="19"/>
      <c r="F24" s="9"/>
      <c r="G24" s="13">
        <f t="shared" si="0"/>
        <v>118</v>
      </c>
      <c r="H24" s="74"/>
      <c r="I24" s="75"/>
      <c r="J24" s="75" t="str">
        <f t="shared" ref="J24" si="11">IF(MIN(G24:G25)&lt;1," ",IF(MIN(G24:G25)&lt;18,"J",IF(MIN(G24:G25)&lt;40,"S",IF(MIN(G24:G25)&lt;60,"V1","V2"))))</f>
        <v>V2</v>
      </c>
      <c r="K24" s="79"/>
      <c r="L24" s="80"/>
      <c r="M24" s="3">
        <v>38</v>
      </c>
      <c r="N24" s="23" t="e">
        <f>CONCATENATE(#REF!)</f>
        <v>#REF!</v>
      </c>
      <c r="O24" s="23" t="e">
        <f>CONCATENATE(#REF!)</f>
        <v>#REF!</v>
      </c>
      <c r="P24" s="23" t="e">
        <f>CONCATENATE(#REF!)</f>
        <v>#REF!</v>
      </c>
      <c r="Q24" s="23" t="e">
        <f>CONCATENATE(#REF!)</f>
        <v>#REF!</v>
      </c>
      <c r="R24" s="25" t="s">
        <v>11</v>
      </c>
      <c r="S24" s="28"/>
    </row>
    <row r="25" spans="1:19" ht="24.75" customHeight="1">
      <c r="A25" s="68">
        <v>43231</v>
      </c>
      <c r="B25" s="81"/>
      <c r="C25" s="47"/>
      <c r="D25" s="12"/>
      <c r="E25" s="19"/>
      <c r="F25" s="9"/>
      <c r="G25" s="13">
        <f t="shared" si="0"/>
        <v>118</v>
      </c>
      <c r="H25" s="74"/>
      <c r="I25" s="75"/>
      <c r="J25" s="75"/>
      <c r="K25" s="79"/>
      <c r="L25" s="80"/>
      <c r="M25" s="3">
        <v>39</v>
      </c>
      <c r="N25" s="23" t="e">
        <f>CONCATENATE(#REF!)</f>
        <v>#REF!</v>
      </c>
      <c r="O25" s="23" t="e">
        <f>CONCATENATE(#REF!)</f>
        <v>#REF!</v>
      </c>
      <c r="P25" s="23" t="e">
        <f>CONCATENATE(#REF!)</f>
        <v>#REF!</v>
      </c>
      <c r="Q25" s="23" t="e">
        <f>CONCATENATE(#REF!)</f>
        <v>#REF!</v>
      </c>
      <c r="R25" s="25" t="s">
        <v>11</v>
      </c>
      <c r="S25" s="28"/>
    </row>
    <row r="26" spans="1:19" ht="24.75" customHeight="1">
      <c r="A26" s="68">
        <v>43231</v>
      </c>
      <c r="B26" s="72"/>
      <c r="C26" s="45"/>
      <c r="D26" s="12"/>
      <c r="E26" s="19"/>
      <c r="F26" s="9"/>
      <c r="G26" s="13">
        <f t="shared" si="0"/>
        <v>118</v>
      </c>
      <c r="H26" s="74"/>
      <c r="I26" s="75"/>
      <c r="J26" s="75" t="str">
        <f t="shared" ref="J26" si="12">IF(MIN(G26:G27)&lt;1," ",IF(MIN(G26:G27)&lt;18,"J",IF(MIN(G26:G27)&lt;40,"S",IF(MIN(G26:G27)&lt;60,"V1","V2"))))</f>
        <v>V2</v>
      </c>
      <c r="K26" s="79" t="s">
        <v>45</v>
      </c>
      <c r="L26" s="80"/>
      <c r="M26" s="22"/>
      <c r="N26" s="22"/>
      <c r="O26" s="27"/>
      <c r="P26" s="28"/>
      <c r="Q26" s="28"/>
      <c r="R26" s="25" t="s">
        <v>11</v>
      </c>
      <c r="S26" s="28"/>
    </row>
    <row r="27" spans="1:19" ht="24.75" customHeight="1">
      <c r="A27" s="68">
        <v>43231</v>
      </c>
      <c r="B27" s="81"/>
      <c r="C27" s="47"/>
      <c r="D27" s="12"/>
      <c r="E27" s="19"/>
      <c r="F27" s="9"/>
      <c r="G27" s="13">
        <f t="shared" si="0"/>
        <v>118</v>
      </c>
      <c r="H27" s="74"/>
      <c r="I27" s="75"/>
      <c r="J27" s="75"/>
      <c r="K27" s="79"/>
      <c r="L27" s="80"/>
      <c r="M27" s="22"/>
      <c r="N27" s="22"/>
      <c r="O27" s="27"/>
      <c r="P27" s="28"/>
      <c r="Q27" s="28"/>
      <c r="R27" s="25" t="s">
        <v>11</v>
      </c>
      <c r="S27" s="28"/>
    </row>
    <row r="28" spans="1:19" ht="24.75" customHeight="1">
      <c r="A28" s="68">
        <v>43231</v>
      </c>
      <c r="B28" s="73"/>
      <c r="C28" s="46"/>
      <c r="D28" s="12"/>
      <c r="E28" s="19"/>
      <c r="F28" s="9"/>
      <c r="G28" s="13">
        <f t="shared" si="0"/>
        <v>118</v>
      </c>
      <c r="H28" s="74"/>
      <c r="I28" s="75"/>
      <c r="J28" s="75" t="str">
        <f t="shared" ref="J28" si="13">IF(MIN(G28:G29)&lt;1," ",IF(MIN(G28:G29)&lt;18,"J",IF(MIN(G28:G29)&lt;40,"S",IF(MIN(G28:G29)&lt;60,"V1","V2"))))</f>
        <v>V2</v>
      </c>
      <c r="K28" s="79"/>
      <c r="L28" s="80"/>
      <c r="M28" s="22"/>
      <c r="N28" s="22"/>
      <c r="O28" s="27"/>
      <c r="P28" s="28"/>
      <c r="Q28" s="28"/>
      <c r="R28" s="25" t="s">
        <v>11</v>
      </c>
      <c r="S28" s="28"/>
    </row>
    <row r="29" spans="1:19" ht="24.75" customHeight="1">
      <c r="A29" s="68">
        <v>43231</v>
      </c>
      <c r="B29" s="81"/>
      <c r="C29" s="47"/>
      <c r="D29" s="12"/>
      <c r="E29" s="19"/>
      <c r="F29" s="9"/>
      <c r="G29" s="13">
        <f t="shared" si="0"/>
        <v>118</v>
      </c>
      <c r="H29" s="74"/>
      <c r="I29" s="75"/>
      <c r="J29" s="75"/>
      <c r="K29" s="79"/>
      <c r="L29" s="80"/>
      <c r="M29" s="22"/>
      <c r="N29" s="22"/>
      <c r="O29" s="27"/>
      <c r="P29" s="28"/>
      <c r="Q29" s="28"/>
      <c r="R29" s="25" t="s">
        <v>11</v>
      </c>
      <c r="S29" s="28"/>
    </row>
    <row r="30" spans="1:19" ht="24.75" customHeight="1">
      <c r="A30" s="68">
        <v>43231</v>
      </c>
      <c r="B30" s="72"/>
      <c r="C30" s="45"/>
      <c r="D30" s="12"/>
      <c r="E30" s="19"/>
      <c r="F30" s="9"/>
      <c r="G30" s="13">
        <f t="shared" si="0"/>
        <v>118</v>
      </c>
      <c r="H30" s="74"/>
      <c r="I30" s="75"/>
      <c r="J30" s="75" t="str">
        <f t="shared" ref="J30" si="14">IF(MIN(G30:G31)&lt;1," ",IF(MIN(G30:G31)&lt;18,"J",IF(MIN(G30:G31)&lt;40,"S",IF(MIN(G30:G31)&lt;60,"V1","V2"))))</f>
        <v>V2</v>
      </c>
      <c r="K30" s="79"/>
      <c r="L30" s="80"/>
      <c r="M30" s="22"/>
      <c r="N30" s="22"/>
      <c r="O30" s="27"/>
      <c r="P30" s="28"/>
      <c r="Q30" s="28"/>
      <c r="R30" s="25" t="s">
        <v>11</v>
      </c>
      <c r="S30" s="28"/>
    </row>
    <row r="31" spans="1:19" ht="24.75" customHeight="1">
      <c r="A31" s="68">
        <v>43231</v>
      </c>
      <c r="B31" s="81"/>
      <c r="C31" s="47"/>
      <c r="D31" s="12"/>
      <c r="E31" s="19"/>
      <c r="F31" s="9"/>
      <c r="G31" s="13">
        <f t="shared" si="0"/>
        <v>118</v>
      </c>
      <c r="H31" s="74"/>
      <c r="I31" s="75"/>
      <c r="J31" s="75"/>
      <c r="K31" s="79"/>
      <c r="L31" s="80"/>
      <c r="M31" s="22"/>
      <c r="N31" s="22"/>
      <c r="O31" s="27"/>
      <c r="P31" s="28"/>
      <c r="Q31" s="28"/>
      <c r="R31" s="25" t="s">
        <v>11</v>
      </c>
      <c r="S31" s="28"/>
    </row>
    <row r="32" spans="1:19" ht="24.75" customHeight="1">
      <c r="A32" s="68">
        <v>43231</v>
      </c>
      <c r="B32" s="73"/>
      <c r="C32" s="46"/>
      <c r="D32" s="12"/>
      <c r="E32" s="19"/>
      <c r="F32" s="9"/>
      <c r="G32" s="13">
        <f t="shared" si="0"/>
        <v>118</v>
      </c>
      <c r="H32" s="74"/>
      <c r="I32" s="75"/>
      <c r="J32" s="75" t="str">
        <f t="shared" ref="J32" si="15">IF(MIN(G32:G33)&lt;1," ",IF(MIN(G32:G33)&lt;18,"J",IF(MIN(G32:G33)&lt;40,"S",IF(MIN(G32:G33)&lt;60,"V1","V2"))))</f>
        <v>V2</v>
      </c>
      <c r="K32" s="79"/>
      <c r="L32" s="80"/>
      <c r="M32" s="22"/>
      <c r="N32" s="22"/>
      <c r="O32" s="27"/>
      <c r="P32" s="28"/>
      <c r="Q32" s="28"/>
      <c r="R32" s="25" t="s">
        <v>11</v>
      </c>
      <c r="S32" s="28"/>
    </row>
    <row r="33" spans="1:19" ht="24.75" customHeight="1">
      <c r="A33" s="68">
        <v>43231</v>
      </c>
      <c r="B33" s="81"/>
      <c r="C33" s="47"/>
      <c r="D33" s="12"/>
      <c r="E33" s="19"/>
      <c r="F33" s="9"/>
      <c r="G33" s="13">
        <f t="shared" si="0"/>
        <v>118</v>
      </c>
      <c r="H33" s="74"/>
      <c r="I33" s="75"/>
      <c r="J33" s="75"/>
      <c r="K33" s="79"/>
      <c r="L33" s="80"/>
      <c r="M33" s="22"/>
      <c r="N33" s="22"/>
      <c r="O33" s="27"/>
      <c r="P33" s="28"/>
      <c r="Q33" s="28"/>
      <c r="R33" s="25" t="s">
        <v>11</v>
      </c>
      <c r="S33" s="28"/>
    </row>
    <row r="34" spans="1:19" ht="24.75" customHeight="1">
      <c r="A34" s="68">
        <v>43231</v>
      </c>
      <c r="B34" s="72"/>
      <c r="C34" s="45"/>
      <c r="D34" s="12"/>
      <c r="E34" s="19"/>
      <c r="F34" s="9"/>
      <c r="G34" s="13">
        <f t="shared" si="0"/>
        <v>118</v>
      </c>
      <c r="H34" s="74"/>
      <c r="I34" s="75"/>
      <c r="J34" s="75" t="str">
        <f t="shared" ref="J34" si="16">IF(MIN(G34:G35)&lt;1," ",IF(MIN(G34:G35)&lt;18,"J",IF(MIN(G34:G35)&lt;40,"S",IF(MIN(G34:G35)&lt;60,"V1","V2"))))</f>
        <v>V2</v>
      </c>
      <c r="K34" s="79"/>
      <c r="L34" s="80"/>
      <c r="M34" s="22"/>
      <c r="N34" s="22"/>
      <c r="O34" s="27"/>
      <c r="P34" s="28"/>
      <c r="Q34" s="28"/>
      <c r="R34" s="25" t="s">
        <v>11</v>
      </c>
      <c r="S34" s="28"/>
    </row>
    <row r="35" spans="1:19" ht="24.75" customHeight="1">
      <c r="A35" s="68">
        <v>43231</v>
      </c>
      <c r="B35" s="81"/>
      <c r="C35" s="47"/>
      <c r="D35" s="12"/>
      <c r="E35" s="19"/>
      <c r="F35" s="9"/>
      <c r="G35" s="13">
        <f t="shared" si="0"/>
        <v>118</v>
      </c>
      <c r="H35" s="74"/>
      <c r="I35" s="75"/>
      <c r="J35" s="75"/>
      <c r="K35" s="79"/>
      <c r="L35" s="80"/>
      <c r="M35" s="22"/>
      <c r="N35" s="22"/>
      <c r="O35" s="27"/>
      <c r="P35" s="28"/>
      <c r="Q35" s="28"/>
      <c r="R35" s="25" t="s">
        <v>11</v>
      </c>
      <c r="S35" s="28"/>
    </row>
    <row r="36" spans="1:19" ht="24.75" customHeight="1">
      <c r="A36" s="68">
        <v>43231</v>
      </c>
      <c r="B36" s="73"/>
      <c r="C36" s="46"/>
      <c r="D36" s="12"/>
      <c r="E36" s="19"/>
      <c r="F36" s="9"/>
      <c r="G36" s="13">
        <f t="shared" si="0"/>
        <v>118</v>
      </c>
      <c r="H36" s="74"/>
      <c r="I36" s="75"/>
      <c r="J36" s="75" t="str">
        <f t="shared" ref="J36" si="17">IF(MIN(G36:G37)&lt;1," ",IF(MIN(G36:G37)&lt;18,"J",IF(MIN(G36:G37)&lt;40,"S",IF(MIN(G36:G37)&lt;60,"V1","V2"))))</f>
        <v>V2</v>
      </c>
      <c r="K36" s="79"/>
      <c r="L36" s="80"/>
      <c r="M36" s="22"/>
      <c r="N36" s="22"/>
      <c r="O36" s="27"/>
      <c r="P36" s="28"/>
      <c r="Q36" s="28"/>
      <c r="R36" s="25" t="s">
        <v>11</v>
      </c>
      <c r="S36" s="28"/>
    </row>
    <row r="37" spans="1:19" ht="24.75" customHeight="1">
      <c r="A37" s="68">
        <v>43231</v>
      </c>
      <c r="B37" s="81"/>
      <c r="C37" s="47"/>
      <c r="D37" s="12"/>
      <c r="E37" s="19"/>
      <c r="F37" s="9"/>
      <c r="G37" s="13">
        <f t="shared" si="0"/>
        <v>118</v>
      </c>
      <c r="H37" s="74"/>
      <c r="I37" s="75"/>
      <c r="J37" s="75"/>
      <c r="K37" s="79"/>
      <c r="L37" s="80"/>
      <c r="M37" s="22"/>
      <c r="N37" s="22"/>
      <c r="O37" s="27"/>
      <c r="P37" s="28"/>
      <c r="Q37" s="28"/>
      <c r="R37" s="25" t="s">
        <v>11</v>
      </c>
      <c r="S37" s="28"/>
    </row>
    <row r="38" spans="1:19" ht="24.75" customHeight="1">
      <c r="A38" s="68">
        <v>43231</v>
      </c>
      <c r="B38" s="72"/>
      <c r="C38" s="45"/>
      <c r="D38" s="12"/>
      <c r="E38" s="19"/>
      <c r="F38" s="9"/>
      <c r="G38" s="13">
        <f t="shared" si="0"/>
        <v>118</v>
      </c>
      <c r="H38" s="74"/>
      <c r="I38" s="75"/>
      <c r="J38" s="75" t="str">
        <f t="shared" ref="J38" si="18">IF(MIN(G38:G39)&lt;1," ",IF(MIN(G38:G39)&lt;18,"J",IF(MIN(G38:G39)&lt;40,"S",IF(MIN(G38:G39)&lt;60,"V1","V2"))))</f>
        <v>V2</v>
      </c>
      <c r="K38" s="79"/>
      <c r="L38" s="80"/>
      <c r="M38" s="22"/>
      <c r="N38" s="22"/>
      <c r="O38" s="27"/>
      <c r="P38" s="28"/>
      <c r="Q38" s="28"/>
      <c r="R38" s="25" t="s">
        <v>11</v>
      </c>
      <c r="S38" s="28"/>
    </row>
    <row r="39" spans="1:19" ht="24.75" customHeight="1">
      <c r="A39" s="68">
        <v>43231</v>
      </c>
      <c r="B39" s="81"/>
      <c r="C39" s="47"/>
      <c r="D39" s="12"/>
      <c r="E39" s="19"/>
      <c r="F39" s="9"/>
      <c r="G39" s="13">
        <f t="shared" si="0"/>
        <v>118</v>
      </c>
      <c r="H39" s="74"/>
      <c r="I39" s="75"/>
      <c r="J39" s="75"/>
      <c r="K39" s="79"/>
      <c r="L39" s="80"/>
      <c r="M39" s="22"/>
      <c r="N39" s="22"/>
      <c r="O39" s="27"/>
      <c r="P39" s="28"/>
      <c r="Q39" s="28"/>
      <c r="R39" s="25" t="s">
        <v>11</v>
      </c>
      <c r="S39" s="28"/>
    </row>
    <row r="40" spans="1:19" ht="24.75" customHeight="1">
      <c r="A40" s="68">
        <v>43231</v>
      </c>
      <c r="B40" s="73"/>
      <c r="C40" s="46"/>
      <c r="D40" s="12"/>
      <c r="E40" s="19"/>
      <c r="F40" s="9"/>
      <c r="G40" s="13">
        <f t="shared" si="0"/>
        <v>118</v>
      </c>
      <c r="H40" s="74"/>
      <c r="I40" s="75"/>
      <c r="J40" s="75" t="str">
        <f t="shared" ref="J40" si="19">IF(MIN(G40:G41)&lt;1," ",IF(MIN(G40:G41)&lt;18,"J",IF(MIN(G40:G41)&lt;40,"S",IF(MIN(G40:G41)&lt;60,"V1","V2"))))</f>
        <v>V2</v>
      </c>
      <c r="K40" s="79"/>
      <c r="L40" s="80"/>
      <c r="M40" s="22"/>
      <c r="N40" s="22"/>
      <c r="O40" s="27"/>
      <c r="P40" s="28"/>
      <c r="Q40" s="28"/>
      <c r="R40" s="25" t="s">
        <v>11</v>
      </c>
      <c r="S40" s="28"/>
    </row>
    <row r="41" spans="1:19" ht="24.75" customHeight="1">
      <c r="A41" s="68">
        <v>43231</v>
      </c>
      <c r="B41" s="81"/>
      <c r="C41" s="47"/>
      <c r="D41" s="12"/>
      <c r="E41" s="19"/>
      <c r="F41" s="9"/>
      <c r="G41" s="13">
        <f t="shared" si="0"/>
        <v>118</v>
      </c>
      <c r="H41" s="74"/>
      <c r="I41" s="75"/>
      <c r="J41" s="75"/>
      <c r="K41" s="79"/>
      <c r="L41" s="80"/>
      <c r="M41" s="22"/>
      <c r="N41" s="22"/>
      <c r="O41" s="27"/>
      <c r="P41" s="28"/>
      <c r="Q41" s="28"/>
      <c r="R41" s="25" t="s">
        <v>11</v>
      </c>
      <c r="S41" s="28"/>
    </row>
    <row r="42" spans="1:19" ht="24.75" customHeight="1">
      <c r="A42" s="68">
        <v>43231</v>
      </c>
      <c r="B42" s="72"/>
      <c r="C42" s="45"/>
      <c r="D42" s="12"/>
      <c r="E42" s="19"/>
      <c r="F42" s="9"/>
      <c r="G42" s="13">
        <f t="shared" si="0"/>
        <v>118</v>
      </c>
      <c r="H42" s="74"/>
      <c r="I42" s="75"/>
      <c r="J42" s="75" t="str">
        <f t="shared" ref="J42" si="20">IF(MIN(G42:G43)&lt;1," ",IF(MIN(G42:G43)&lt;18,"J",IF(MIN(G42:G43)&lt;40,"S",IF(MIN(G42:G43)&lt;60,"V1","V2"))))</f>
        <v>V2</v>
      </c>
      <c r="K42" s="79"/>
      <c r="L42" s="80"/>
      <c r="M42" s="22"/>
      <c r="N42" s="22"/>
      <c r="O42" s="27"/>
      <c r="P42" s="28"/>
      <c r="Q42" s="28"/>
      <c r="R42" s="25" t="s">
        <v>11</v>
      </c>
      <c r="S42" s="28"/>
    </row>
    <row r="43" spans="1:19" ht="24.75" customHeight="1">
      <c r="A43" s="68">
        <v>43231</v>
      </c>
      <c r="B43" s="81"/>
      <c r="C43" s="47"/>
      <c r="D43" s="12"/>
      <c r="E43" s="19"/>
      <c r="F43" s="9"/>
      <c r="G43" s="13">
        <f t="shared" si="0"/>
        <v>118</v>
      </c>
      <c r="H43" s="74"/>
      <c r="I43" s="75"/>
      <c r="J43" s="75"/>
      <c r="K43" s="79"/>
      <c r="L43" s="80"/>
      <c r="M43" s="22"/>
      <c r="N43" s="22"/>
      <c r="O43" s="27"/>
      <c r="P43" s="28"/>
      <c r="Q43" s="28"/>
      <c r="R43" s="25" t="s">
        <v>11</v>
      </c>
      <c r="S43" s="28"/>
    </row>
    <row r="44" spans="1:19" ht="24.75" customHeight="1">
      <c r="A44" s="68">
        <v>43231</v>
      </c>
      <c r="B44" s="73"/>
      <c r="C44" s="46"/>
      <c r="D44" s="12"/>
      <c r="E44" s="19"/>
      <c r="F44" s="9"/>
      <c r="G44" s="13">
        <f t="shared" si="0"/>
        <v>118</v>
      </c>
      <c r="H44" s="74"/>
      <c r="I44" s="75"/>
      <c r="J44" s="75" t="str">
        <f t="shared" ref="J44" si="21">IF(MIN(G44:G45)&lt;1," ",IF(MIN(G44:G45)&lt;18,"J",IF(MIN(G44:G45)&lt;40,"S",IF(MIN(G44:G45)&lt;60,"V1","V2"))))</f>
        <v>V2</v>
      </c>
      <c r="K44" s="79"/>
      <c r="L44" s="80"/>
      <c r="M44" s="22"/>
      <c r="N44" s="22"/>
      <c r="O44" s="27"/>
      <c r="P44" s="28"/>
      <c r="Q44" s="28"/>
      <c r="R44" s="25" t="s">
        <v>11</v>
      </c>
      <c r="S44" s="28"/>
    </row>
    <row r="45" spans="1:19" ht="24.75" customHeight="1">
      <c r="A45" s="68">
        <v>43231</v>
      </c>
      <c r="B45" s="81"/>
      <c r="C45" s="47"/>
      <c r="D45" s="12"/>
      <c r="E45" s="19"/>
      <c r="F45" s="9"/>
      <c r="G45" s="13">
        <f t="shared" si="0"/>
        <v>118</v>
      </c>
      <c r="H45" s="74"/>
      <c r="I45" s="75"/>
      <c r="J45" s="75"/>
      <c r="K45" s="79"/>
      <c r="L45" s="80"/>
      <c r="M45" s="22"/>
      <c r="N45" s="22"/>
      <c r="O45" s="27"/>
      <c r="P45" s="28"/>
      <c r="Q45" s="28"/>
      <c r="R45" s="25" t="s">
        <v>11</v>
      </c>
      <c r="S45" s="28"/>
    </row>
    <row r="46" spans="1:19" ht="24.75" customHeight="1">
      <c r="A46" s="68">
        <v>43231</v>
      </c>
      <c r="B46" s="72"/>
      <c r="C46" s="45"/>
      <c r="D46" s="12"/>
      <c r="E46" s="19"/>
      <c r="F46" s="9"/>
      <c r="G46" s="13">
        <f t="shared" si="0"/>
        <v>118</v>
      </c>
      <c r="H46" s="74"/>
      <c r="I46" s="75"/>
      <c r="J46" s="75" t="str">
        <f t="shared" ref="J46" si="22">IF(MIN(G46:G47)&lt;1," ",IF(MIN(G46:G47)&lt;18,"J",IF(MIN(G46:G47)&lt;40,"S",IF(MIN(G46:G47)&lt;60,"V1","V2"))))</f>
        <v>V2</v>
      </c>
      <c r="K46" s="79"/>
      <c r="L46" s="80"/>
      <c r="M46" s="22"/>
      <c r="N46" s="22"/>
      <c r="O46" s="27"/>
      <c r="P46" s="28"/>
      <c r="Q46" s="28"/>
      <c r="R46" s="25" t="s">
        <v>11</v>
      </c>
      <c r="S46" s="28"/>
    </row>
    <row r="47" spans="1:19" ht="24.75" customHeight="1">
      <c r="A47" s="68">
        <v>43231</v>
      </c>
      <c r="B47" s="81"/>
      <c r="C47" s="47"/>
      <c r="D47" s="12"/>
      <c r="E47" s="19"/>
      <c r="F47" s="9"/>
      <c r="G47" s="13">
        <f t="shared" si="0"/>
        <v>118</v>
      </c>
      <c r="H47" s="74"/>
      <c r="I47" s="75"/>
      <c r="J47" s="75"/>
      <c r="K47" s="79"/>
      <c r="L47" s="80"/>
      <c r="M47" s="22"/>
      <c r="N47" s="22"/>
      <c r="O47" s="27"/>
      <c r="P47" s="28"/>
      <c r="Q47" s="28"/>
      <c r="R47" s="25" t="s">
        <v>11</v>
      </c>
      <c r="S47" s="28"/>
    </row>
    <row r="48" spans="1:19" ht="24.75" customHeight="1">
      <c r="A48" s="68">
        <v>43231</v>
      </c>
      <c r="B48" s="73"/>
      <c r="C48" s="46"/>
      <c r="D48" s="12"/>
      <c r="E48" s="19"/>
      <c r="F48" s="9"/>
      <c r="G48" s="13">
        <f t="shared" si="0"/>
        <v>118</v>
      </c>
      <c r="H48" s="74"/>
      <c r="I48" s="75"/>
      <c r="J48" s="75" t="str">
        <f t="shared" ref="J48" si="23">IF(MIN(G48:G49)&lt;1," ",IF(MIN(G48:G49)&lt;18,"J",IF(MIN(G48:G49)&lt;40,"S",IF(MIN(G48:G49)&lt;60,"V1","V2"))))</f>
        <v>V2</v>
      </c>
      <c r="K48" s="79"/>
      <c r="L48" s="80"/>
      <c r="M48" s="22"/>
      <c r="N48" s="22"/>
      <c r="O48" s="27"/>
      <c r="P48" s="28"/>
      <c r="Q48" s="28"/>
      <c r="R48" s="25" t="s">
        <v>11</v>
      </c>
      <c r="S48" s="28"/>
    </row>
    <row r="49" spans="1:19" ht="24.75" customHeight="1">
      <c r="A49" s="68">
        <v>43231</v>
      </c>
      <c r="B49" s="81"/>
      <c r="C49" s="47"/>
      <c r="D49" s="12"/>
      <c r="E49" s="19"/>
      <c r="F49" s="9"/>
      <c r="G49" s="13">
        <f t="shared" si="0"/>
        <v>118</v>
      </c>
      <c r="H49" s="74"/>
      <c r="I49" s="75"/>
      <c r="J49" s="75"/>
      <c r="K49" s="79"/>
      <c r="L49" s="80"/>
      <c r="M49" s="22"/>
      <c r="N49" s="22"/>
      <c r="O49" s="27"/>
      <c r="P49" s="28"/>
      <c r="Q49" s="28"/>
      <c r="R49" s="25" t="s">
        <v>11</v>
      </c>
      <c r="S49" s="28"/>
    </row>
    <row r="50" spans="1:19" ht="24.75" customHeight="1">
      <c r="A50" s="68">
        <v>43231</v>
      </c>
      <c r="B50" s="72"/>
      <c r="C50" s="45"/>
      <c r="D50" s="12"/>
      <c r="E50" s="19"/>
      <c r="F50" s="9"/>
      <c r="G50" s="13">
        <f t="shared" si="0"/>
        <v>118</v>
      </c>
      <c r="H50" s="74"/>
      <c r="I50" s="75"/>
      <c r="J50" s="75" t="str">
        <f t="shared" ref="J50" si="24">IF(MIN(G50:G51)&lt;1," ",IF(MIN(G50:G51)&lt;18,"J",IF(MIN(G50:G51)&lt;40,"S",IF(MIN(G50:G51)&lt;60,"V1","V2"))))</f>
        <v>V2</v>
      </c>
      <c r="K50" s="79"/>
      <c r="L50" s="80"/>
      <c r="M50" s="22"/>
      <c r="N50" s="22"/>
      <c r="O50" s="27"/>
      <c r="P50" s="28"/>
      <c r="Q50" s="28"/>
      <c r="R50" s="25" t="s">
        <v>11</v>
      </c>
      <c r="S50" s="28"/>
    </row>
    <row r="51" spans="1:19" ht="24.75" customHeight="1">
      <c r="A51" s="68">
        <v>43231</v>
      </c>
      <c r="B51" s="81"/>
      <c r="C51" s="47"/>
      <c r="D51" s="12"/>
      <c r="E51" s="19"/>
      <c r="F51" s="9"/>
      <c r="G51" s="13">
        <f t="shared" si="0"/>
        <v>118</v>
      </c>
      <c r="H51" s="74"/>
      <c r="I51" s="75"/>
      <c r="J51" s="75"/>
      <c r="K51" s="79"/>
      <c r="L51" s="80"/>
      <c r="M51" s="22"/>
      <c r="N51" s="22"/>
      <c r="O51" s="27"/>
      <c r="P51" s="28"/>
      <c r="Q51" s="28"/>
      <c r="R51" s="25" t="s">
        <v>11</v>
      </c>
      <c r="S51" s="28"/>
    </row>
    <row r="52" spans="1:19" ht="24.75" customHeight="1">
      <c r="A52" s="68">
        <v>43231</v>
      </c>
      <c r="B52" s="73"/>
      <c r="C52" s="46"/>
      <c r="D52" s="12"/>
      <c r="E52" s="19"/>
      <c r="F52" s="9"/>
      <c r="G52" s="13">
        <f t="shared" si="0"/>
        <v>118</v>
      </c>
      <c r="H52" s="74"/>
      <c r="I52" s="75"/>
      <c r="J52" s="75" t="str">
        <f t="shared" ref="J52" si="25">IF(MIN(G52:G53)&lt;1," ",IF(MIN(G52:G53)&lt;18,"J",IF(MIN(G52:G53)&lt;40,"S",IF(MIN(G52:G53)&lt;60,"V1","V2"))))</f>
        <v>V2</v>
      </c>
      <c r="K52" s="79"/>
      <c r="L52" s="80"/>
      <c r="M52" s="22"/>
      <c r="N52" s="22"/>
      <c r="O52" s="27"/>
      <c r="P52" s="28"/>
      <c r="Q52" s="28"/>
      <c r="R52" s="25" t="s">
        <v>11</v>
      </c>
      <c r="S52" s="28"/>
    </row>
    <row r="53" spans="1:19" ht="24.75" customHeight="1">
      <c r="A53" s="68">
        <v>43231</v>
      </c>
      <c r="B53" s="81"/>
      <c r="C53" s="47"/>
      <c r="D53" s="12"/>
      <c r="E53" s="19"/>
      <c r="F53" s="9"/>
      <c r="G53" s="13">
        <f t="shared" si="0"/>
        <v>118</v>
      </c>
      <c r="H53" s="74"/>
      <c r="I53" s="75"/>
      <c r="J53" s="75"/>
      <c r="K53" s="79"/>
      <c r="L53" s="80"/>
      <c r="M53" s="28"/>
      <c r="N53" s="28"/>
      <c r="O53" s="28"/>
      <c r="P53" s="28"/>
      <c r="Q53" s="28"/>
      <c r="R53" s="25" t="s">
        <v>11</v>
      </c>
      <c r="S53" s="28"/>
    </row>
    <row r="54" spans="1:19" ht="24.75" customHeight="1">
      <c r="A54" s="68">
        <v>43231</v>
      </c>
      <c r="B54" s="72"/>
      <c r="C54" s="45"/>
      <c r="D54" s="12"/>
      <c r="E54" s="19"/>
      <c r="F54" s="9"/>
      <c r="G54" s="13">
        <f t="shared" si="0"/>
        <v>118</v>
      </c>
      <c r="H54" s="74"/>
      <c r="I54" s="75"/>
      <c r="J54" s="75" t="str">
        <f t="shared" ref="J54" si="26">IF(MIN(G54:G55)&lt;1," ",IF(MIN(G54:G55)&lt;18,"J",IF(MIN(G54:G55)&lt;40,"S",IF(MIN(G54:G55)&lt;60,"V1","V2"))))</f>
        <v>V2</v>
      </c>
      <c r="K54" s="79"/>
      <c r="L54" s="80"/>
      <c r="M54" s="28"/>
      <c r="N54" s="28"/>
      <c r="O54" s="28"/>
      <c r="P54" s="28"/>
      <c r="Q54" s="28"/>
      <c r="R54" s="25" t="s">
        <v>11</v>
      </c>
      <c r="S54" s="28"/>
    </row>
    <row r="55" spans="1:19" ht="24.75" customHeight="1">
      <c r="A55" s="68">
        <v>43231</v>
      </c>
      <c r="B55" s="81"/>
      <c r="C55" s="47"/>
      <c r="D55" s="12"/>
      <c r="E55" s="19"/>
      <c r="F55" s="9"/>
      <c r="G55" s="13">
        <f t="shared" si="0"/>
        <v>118</v>
      </c>
      <c r="H55" s="74"/>
      <c r="I55" s="75"/>
      <c r="J55" s="75"/>
      <c r="K55" s="79"/>
      <c r="L55" s="80"/>
      <c r="M55" s="28"/>
      <c r="N55" s="28"/>
      <c r="O55" s="28"/>
      <c r="P55" s="28"/>
      <c r="Q55" s="28"/>
      <c r="R55" s="25" t="s">
        <v>11</v>
      </c>
      <c r="S55" s="28"/>
    </row>
    <row r="56" spans="1:19" ht="24.75" customHeight="1">
      <c r="A56" s="68">
        <v>43231</v>
      </c>
      <c r="B56" s="73"/>
      <c r="C56" s="46"/>
      <c r="D56" s="12"/>
      <c r="E56" s="19"/>
      <c r="F56" s="9"/>
      <c r="G56" s="13">
        <f t="shared" si="0"/>
        <v>118</v>
      </c>
      <c r="H56" s="74"/>
      <c r="I56" s="75"/>
      <c r="J56" s="75" t="str">
        <f t="shared" ref="J56" si="27">IF(MIN(G56:G57)&lt;1," ",IF(MIN(G56:G57)&lt;18,"J",IF(MIN(G56:G57)&lt;40,"S",IF(MIN(G56:G57)&lt;60,"V1","V2"))))</f>
        <v>V2</v>
      </c>
      <c r="K56" s="79"/>
      <c r="L56" s="80"/>
      <c r="M56" s="28"/>
      <c r="N56" s="28"/>
      <c r="O56" s="28"/>
      <c r="P56" s="28"/>
      <c r="Q56" s="28"/>
      <c r="R56" s="25" t="s">
        <v>11</v>
      </c>
      <c r="S56" s="28"/>
    </row>
    <row r="57" spans="1:19" ht="24.75" customHeight="1">
      <c r="A57" s="68">
        <v>43231</v>
      </c>
      <c r="B57" s="81"/>
      <c r="C57" s="47"/>
      <c r="D57" s="12"/>
      <c r="E57" s="19"/>
      <c r="F57" s="9"/>
      <c r="G57" s="13">
        <f t="shared" si="0"/>
        <v>118</v>
      </c>
      <c r="H57" s="74"/>
      <c r="I57" s="75"/>
      <c r="J57" s="75"/>
      <c r="K57" s="79"/>
      <c r="L57" s="80"/>
      <c r="M57" s="28"/>
      <c r="N57" s="28"/>
      <c r="O57" s="28"/>
      <c r="P57" s="28"/>
      <c r="Q57" s="28"/>
      <c r="R57" s="25" t="s">
        <v>11</v>
      </c>
      <c r="S57" s="28"/>
    </row>
    <row r="58" spans="1:19" ht="24.75" customHeight="1">
      <c r="A58" s="68">
        <v>43231</v>
      </c>
      <c r="B58" s="72"/>
      <c r="C58" s="45"/>
      <c r="D58" s="12"/>
      <c r="E58" s="19"/>
      <c r="F58" s="9"/>
      <c r="G58" s="13">
        <f t="shared" si="0"/>
        <v>118</v>
      </c>
      <c r="H58" s="74"/>
      <c r="I58" s="75"/>
      <c r="J58" s="75" t="str">
        <f t="shared" ref="J58" si="28">IF(MIN(G58:G59)&lt;1," ",IF(MIN(G58:G59)&lt;18,"J",IF(MIN(G58:G59)&lt;40,"S",IF(MIN(G58:G59)&lt;60,"V1","V2"))))</f>
        <v>V2</v>
      </c>
      <c r="K58" s="79"/>
      <c r="L58" s="80"/>
      <c r="M58" s="28"/>
      <c r="N58" s="28"/>
      <c r="O58" s="28"/>
      <c r="P58" s="28"/>
      <c r="Q58" s="28"/>
      <c r="R58" s="25" t="s">
        <v>11</v>
      </c>
      <c r="S58" s="28"/>
    </row>
    <row r="59" spans="1:19" ht="24.75" customHeight="1">
      <c r="A59" s="68">
        <v>43231</v>
      </c>
      <c r="B59" s="81"/>
      <c r="C59" s="47"/>
      <c r="D59" s="12"/>
      <c r="E59" s="19"/>
      <c r="F59" s="9"/>
      <c r="G59" s="13">
        <f t="shared" si="0"/>
        <v>118</v>
      </c>
      <c r="H59" s="74"/>
      <c r="I59" s="75"/>
      <c r="J59" s="75"/>
      <c r="K59" s="79"/>
      <c r="L59" s="80"/>
      <c r="M59" s="28"/>
      <c r="N59" s="28"/>
      <c r="O59" s="28"/>
      <c r="P59" s="28"/>
      <c r="Q59" s="28"/>
      <c r="R59" s="25" t="s">
        <v>11</v>
      </c>
      <c r="S59" s="28"/>
    </row>
    <row r="60" spans="1:19" ht="24.75" customHeight="1">
      <c r="A60" s="68">
        <v>43231</v>
      </c>
      <c r="B60" s="73"/>
      <c r="C60" s="46"/>
      <c r="D60" s="12"/>
      <c r="E60" s="19"/>
      <c r="F60" s="9"/>
      <c r="G60" s="13">
        <f t="shared" si="0"/>
        <v>118</v>
      </c>
      <c r="H60" s="74"/>
      <c r="I60" s="75"/>
      <c r="J60" s="75" t="str">
        <f t="shared" ref="J60" si="29">IF(MIN(G60:G61)&lt;1," ",IF(MIN(G60:G61)&lt;18,"J",IF(MIN(G60:G61)&lt;40,"S",IF(MIN(G60:G61)&lt;60,"V1","V2"))))</f>
        <v>V2</v>
      </c>
      <c r="K60" s="79"/>
      <c r="L60" s="80"/>
      <c r="M60" s="28"/>
      <c r="N60" s="28"/>
      <c r="O60" s="28"/>
      <c r="P60" s="28"/>
      <c r="Q60" s="28"/>
      <c r="R60" s="25" t="s">
        <v>11</v>
      </c>
      <c r="S60" s="28"/>
    </row>
    <row r="61" spans="1:19" ht="24.75" customHeight="1">
      <c r="A61" s="68">
        <v>43231</v>
      </c>
      <c r="B61" s="81"/>
      <c r="C61" s="47"/>
      <c r="D61" s="12"/>
      <c r="E61" s="19"/>
      <c r="F61" s="9"/>
      <c r="G61" s="13">
        <f t="shared" si="0"/>
        <v>118</v>
      </c>
      <c r="H61" s="74"/>
      <c r="I61" s="75"/>
      <c r="J61" s="75"/>
      <c r="K61" s="79"/>
      <c r="L61" s="80"/>
      <c r="M61" s="28"/>
      <c r="N61" s="28"/>
      <c r="O61" s="28"/>
      <c r="P61" s="28"/>
      <c r="Q61" s="28"/>
      <c r="R61" s="25" t="s">
        <v>11</v>
      </c>
      <c r="S61" s="28"/>
    </row>
    <row r="62" spans="1:19" ht="24.75" customHeight="1">
      <c r="A62" s="68">
        <v>43231</v>
      </c>
      <c r="B62" s="72"/>
      <c r="C62" s="45"/>
      <c r="D62" s="12"/>
      <c r="E62" s="19"/>
      <c r="F62" s="9"/>
      <c r="G62" s="13">
        <f t="shared" si="0"/>
        <v>118</v>
      </c>
      <c r="H62" s="74"/>
      <c r="I62" s="75"/>
      <c r="J62" s="75" t="str">
        <f t="shared" ref="J62" si="30">IF(MIN(G62:G63)&lt;1," ",IF(MIN(G62:G63)&lt;18,"J",IF(MIN(G62:G63)&lt;40,"S",IF(MIN(G62:G63)&lt;60,"V1","V2"))))</f>
        <v>V2</v>
      </c>
      <c r="K62" s="79"/>
      <c r="L62" s="80"/>
      <c r="M62" s="28"/>
      <c r="N62" s="28"/>
      <c r="O62" s="28"/>
      <c r="P62" s="28"/>
      <c r="Q62" s="28"/>
      <c r="R62" s="25" t="s">
        <v>11</v>
      </c>
      <c r="S62" s="28"/>
    </row>
    <row r="63" spans="1:19" ht="24.75" customHeight="1">
      <c r="A63" s="68">
        <v>43231</v>
      </c>
      <c r="B63" s="81"/>
      <c r="C63" s="47"/>
      <c r="D63" s="12"/>
      <c r="E63" s="19"/>
      <c r="F63" s="9"/>
      <c r="G63" s="13">
        <f t="shared" si="0"/>
        <v>118</v>
      </c>
      <c r="H63" s="74"/>
      <c r="I63" s="75"/>
      <c r="J63" s="75"/>
      <c r="K63" s="79"/>
      <c r="L63" s="80"/>
      <c r="M63" s="28"/>
      <c r="N63" s="28"/>
      <c r="O63" s="28"/>
      <c r="P63" s="28"/>
      <c r="Q63" s="28"/>
      <c r="R63" s="25" t="s">
        <v>11</v>
      </c>
      <c r="S63" s="28"/>
    </row>
    <row r="64" spans="1:19" ht="24.75" customHeight="1">
      <c r="A64" s="68">
        <v>43231</v>
      </c>
      <c r="B64" s="73"/>
      <c r="C64" s="46"/>
      <c r="D64" s="12"/>
      <c r="E64" s="19"/>
      <c r="F64" s="9"/>
      <c r="G64" s="13">
        <f t="shared" si="0"/>
        <v>118</v>
      </c>
      <c r="H64" s="74"/>
      <c r="I64" s="75"/>
      <c r="J64" s="75" t="str">
        <f t="shared" ref="J64" si="31">IF(MIN(G64:G65)&lt;1," ",IF(MIN(G64:G65)&lt;18,"J",IF(MIN(G64:G65)&lt;40,"S",IF(MIN(G64:G65)&lt;60,"V1","V2"))))</f>
        <v>V2</v>
      </c>
      <c r="K64" s="79"/>
      <c r="L64" s="80"/>
      <c r="M64" s="28"/>
      <c r="N64" s="28"/>
      <c r="O64" s="28"/>
      <c r="P64" s="28"/>
      <c r="Q64" s="28"/>
      <c r="R64" s="25" t="s">
        <v>11</v>
      </c>
      <c r="S64" s="28"/>
    </row>
    <row r="65" spans="1:19" ht="24.75" customHeight="1">
      <c r="A65" s="68">
        <v>43231</v>
      </c>
      <c r="B65" s="81"/>
      <c r="C65" s="47"/>
      <c r="D65" s="12"/>
      <c r="E65" s="19"/>
      <c r="F65" s="9"/>
      <c r="G65" s="13">
        <f t="shared" si="0"/>
        <v>118</v>
      </c>
      <c r="H65" s="74"/>
      <c r="I65" s="75"/>
      <c r="J65" s="75"/>
      <c r="K65" s="79"/>
      <c r="L65" s="80"/>
      <c r="M65" s="28"/>
      <c r="N65" s="28"/>
      <c r="O65" s="28"/>
      <c r="P65" s="28"/>
      <c r="Q65" s="28"/>
      <c r="R65" s="25" t="s">
        <v>11</v>
      </c>
      <c r="S65" s="28"/>
    </row>
    <row r="66" spans="1:19" ht="24.75" customHeight="1">
      <c r="A66" s="68">
        <v>43231</v>
      </c>
      <c r="B66" s="72"/>
      <c r="C66" s="45"/>
      <c r="D66" s="12"/>
      <c r="E66" s="19"/>
      <c r="F66" s="9"/>
      <c r="G66" s="13">
        <f t="shared" si="0"/>
        <v>118</v>
      </c>
      <c r="H66" s="74"/>
      <c r="I66" s="75"/>
      <c r="J66" s="75" t="str">
        <f t="shared" ref="J66" si="32">IF(MIN(G66:G67)&lt;1," ",IF(MIN(G66:G67)&lt;18,"J",IF(MIN(G66:G67)&lt;40,"S",IF(MIN(G66:G67)&lt;60,"V1","V2"))))</f>
        <v>V2</v>
      </c>
      <c r="K66" s="79"/>
      <c r="L66" s="80"/>
      <c r="M66" s="28"/>
      <c r="N66" s="28"/>
      <c r="O66" s="28"/>
      <c r="P66" s="28"/>
      <c r="Q66" s="28"/>
      <c r="R66" s="25" t="s">
        <v>11</v>
      </c>
      <c r="S66" s="28"/>
    </row>
    <row r="67" spans="1:19" ht="24.75" customHeight="1">
      <c r="A67" s="68">
        <v>43231</v>
      </c>
      <c r="B67" s="81"/>
      <c r="C67" s="47"/>
      <c r="D67" s="12"/>
      <c r="E67" s="19"/>
      <c r="F67" s="9"/>
      <c r="G67" s="13">
        <f t="shared" ref="G67:G73" si="33">DATEDIF(E67,A67,"Y")</f>
        <v>118</v>
      </c>
      <c r="H67" s="74"/>
      <c r="I67" s="75"/>
      <c r="J67" s="75"/>
      <c r="K67" s="79"/>
      <c r="L67" s="80"/>
      <c r="M67" s="28"/>
      <c r="N67" s="28"/>
      <c r="O67" s="28"/>
      <c r="P67" s="28"/>
      <c r="Q67" s="28"/>
      <c r="R67" s="25" t="s">
        <v>11</v>
      </c>
      <c r="S67" s="28"/>
    </row>
    <row r="68" spans="1:19" ht="24.75" customHeight="1">
      <c r="A68" s="68">
        <v>43231</v>
      </c>
      <c r="B68" s="73"/>
      <c r="C68" s="46"/>
      <c r="D68" s="12"/>
      <c r="E68" s="19"/>
      <c r="F68" s="9"/>
      <c r="G68" s="13">
        <f t="shared" si="33"/>
        <v>118</v>
      </c>
      <c r="H68" s="74"/>
      <c r="I68" s="75"/>
      <c r="J68" s="75" t="str">
        <f t="shared" ref="J68" si="34">IF(MIN(G68:G69)&lt;1," ",IF(MIN(G68:G69)&lt;18,"J",IF(MIN(G68:G69)&lt;40,"S",IF(MIN(G68:G69)&lt;60,"V1","V2"))))</f>
        <v>V2</v>
      </c>
      <c r="K68" s="79"/>
      <c r="L68" s="80"/>
      <c r="M68" s="28"/>
      <c r="N68" s="28"/>
      <c r="O68" s="28"/>
      <c r="P68" s="28"/>
      <c r="Q68" s="28"/>
      <c r="R68" s="25" t="s">
        <v>11</v>
      </c>
      <c r="S68" s="28"/>
    </row>
    <row r="69" spans="1:19" ht="24.75" customHeight="1">
      <c r="A69" s="68">
        <v>43231</v>
      </c>
      <c r="B69" s="81"/>
      <c r="C69" s="47"/>
      <c r="D69" s="12"/>
      <c r="E69" s="19"/>
      <c r="F69" s="9"/>
      <c r="G69" s="13">
        <f t="shared" si="33"/>
        <v>118</v>
      </c>
      <c r="H69" s="74"/>
      <c r="I69" s="75"/>
      <c r="J69" s="75"/>
      <c r="K69" s="79"/>
      <c r="L69" s="80"/>
      <c r="M69" s="28"/>
      <c r="N69" s="28"/>
      <c r="O69" s="28"/>
      <c r="P69" s="28"/>
      <c r="Q69" s="28"/>
      <c r="R69" s="25" t="s">
        <v>11</v>
      </c>
      <c r="S69" s="28"/>
    </row>
    <row r="70" spans="1:19" ht="24.75" customHeight="1">
      <c r="A70" s="68">
        <v>43231</v>
      </c>
      <c r="B70" s="72"/>
      <c r="C70" s="45"/>
      <c r="D70" s="12"/>
      <c r="E70" s="19"/>
      <c r="F70" s="9"/>
      <c r="G70" s="13">
        <f t="shared" si="33"/>
        <v>118</v>
      </c>
      <c r="H70" s="74"/>
      <c r="I70" s="75"/>
      <c r="J70" s="75" t="str">
        <f t="shared" ref="J70" si="35">IF(MIN(G70:G71)&lt;1," ",IF(MIN(G70:G71)&lt;18,"J",IF(MIN(G70:G71)&lt;40,"S",IF(MIN(G70:G71)&lt;60,"V1","V2"))))</f>
        <v>V2</v>
      </c>
      <c r="K70" s="79"/>
      <c r="L70" s="80"/>
      <c r="M70" s="28"/>
      <c r="N70" s="28"/>
      <c r="O70" s="28"/>
      <c r="P70" s="28"/>
      <c r="Q70" s="28"/>
      <c r="R70" s="25" t="s">
        <v>11</v>
      </c>
      <c r="S70" s="28"/>
    </row>
    <row r="71" spans="1:19" ht="24.75" customHeight="1">
      <c r="A71" s="68">
        <v>43231</v>
      </c>
      <c r="B71" s="81"/>
      <c r="C71" s="47"/>
      <c r="D71" s="12"/>
      <c r="E71" s="19"/>
      <c r="F71" s="9"/>
      <c r="G71" s="13">
        <f t="shared" si="33"/>
        <v>118</v>
      </c>
      <c r="H71" s="74"/>
      <c r="I71" s="75"/>
      <c r="J71" s="75"/>
      <c r="K71" s="79"/>
      <c r="L71" s="80"/>
      <c r="M71" s="28"/>
      <c r="N71" s="28"/>
      <c r="O71" s="28"/>
      <c r="P71" s="28"/>
      <c r="Q71" s="28"/>
      <c r="R71" s="25" t="s">
        <v>11</v>
      </c>
      <c r="S71" s="28"/>
    </row>
    <row r="72" spans="1:19" ht="24.75" customHeight="1">
      <c r="A72" s="68">
        <v>43231</v>
      </c>
      <c r="B72" s="73"/>
      <c r="C72" s="46"/>
      <c r="D72" s="12"/>
      <c r="E72" s="19"/>
      <c r="F72" s="9"/>
      <c r="G72" s="13">
        <f t="shared" si="33"/>
        <v>118</v>
      </c>
      <c r="H72" s="74"/>
      <c r="I72" s="75"/>
      <c r="J72" s="75" t="str">
        <f t="shared" ref="J72" si="36">IF(MIN(G72:G73)&lt;1," ",IF(MIN(G72:G73)&lt;18,"J",IF(MIN(G72:G73)&lt;40,"S",IF(MIN(G72:G73)&lt;60,"V1","V2"))))</f>
        <v>V2</v>
      </c>
      <c r="K72" s="79"/>
      <c r="L72" s="80"/>
      <c r="M72" s="28"/>
      <c r="N72" s="28"/>
      <c r="O72" s="28"/>
      <c r="P72" s="28"/>
      <c r="Q72" s="28"/>
      <c r="R72" s="25" t="s">
        <v>11</v>
      </c>
      <c r="S72" s="28"/>
    </row>
    <row r="73" spans="1:19" ht="24.75" customHeight="1">
      <c r="A73" s="68">
        <v>43231</v>
      </c>
      <c r="B73" s="81"/>
      <c r="C73" s="47"/>
      <c r="D73" s="12"/>
      <c r="E73" s="19"/>
      <c r="F73" s="9"/>
      <c r="G73" s="13">
        <f t="shared" si="33"/>
        <v>118</v>
      </c>
      <c r="H73" s="74"/>
      <c r="I73" s="75"/>
      <c r="J73" s="75"/>
      <c r="K73" s="79"/>
      <c r="L73" s="80"/>
      <c r="M73" s="28"/>
      <c r="N73" s="28"/>
      <c r="O73" s="28"/>
      <c r="P73" s="28"/>
      <c r="Q73" s="28"/>
      <c r="R73" s="25" t="s">
        <v>11</v>
      </c>
      <c r="S73" s="28"/>
    </row>
    <row r="74" spans="1:19" ht="23.25" customHeight="1">
      <c r="A74" s="29">
        <v>42476</v>
      </c>
      <c r="R74" s="25" t="s">
        <v>11</v>
      </c>
    </row>
    <row r="75" spans="1:19" ht="23.25" customHeight="1">
      <c r="A75" s="29">
        <v>42476</v>
      </c>
      <c r="R75" s="25" t="s">
        <v>11</v>
      </c>
    </row>
    <row r="76" spans="1:19" ht="23.25" customHeight="1">
      <c r="R76" s="25" t="s">
        <v>11</v>
      </c>
    </row>
    <row r="77" spans="1:19" ht="23.25" customHeight="1">
      <c r="R77" s="25" t="s">
        <v>11</v>
      </c>
    </row>
    <row r="78" spans="1:19" ht="23.25" customHeight="1">
      <c r="R78" s="25" t="s">
        <v>11</v>
      </c>
    </row>
    <row r="79" spans="1:19" ht="23.25" customHeight="1">
      <c r="R79" s="25" t="s">
        <v>11</v>
      </c>
    </row>
    <row r="80" spans="1:19" ht="23.25" customHeight="1">
      <c r="R80" s="25" t="s">
        <v>11</v>
      </c>
    </row>
    <row r="81" spans="18:18" ht="23.25" customHeight="1">
      <c r="R81" s="25" t="s">
        <v>11</v>
      </c>
    </row>
    <row r="82" spans="18:18" ht="23.25" customHeight="1">
      <c r="R82" s="25" t="s">
        <v>11</v>
      </c>
    </row>
    <row r="83" spans="18:18" ht="23.25" customHeight="1">
      <c r="R83" s="25" t="s">
        <v>11</v>
      </c>
    </row>
    <row r="84" spans="18:18" ht="23.25" customHeight="1">
      <c r="R84" s="25" t="s">
        <v>11</v>
      </c>
    </row>
    <row r="85" spans="18:18" ht="23.25" customHeight="1">
      <c r="R85" s="25" t="s">
        <v>11</v>
      </c>
    </row>
    <row r="86" spans="18:18" ht="23.25" customHeight="1">
      <c r="R86" s="25" t="s">
        <v>11</v>
      </c>
    </row>
    <row r="87" spans="18:18" ht="23.25" customHeight="1">
      <c r="R87" s="25" t="s">
        <v>11</v>
      </c>
    </row>
    <row r="88" spans="18:18" ht="23.25" customHeight="1">
      <c r="R88" s="25" t="s">
        <v>11</v>
      </c>
    </row>
    <row r="89" spans="18:18" ht="23.25" customHeight="1">
      <c r="R89" s="25" t="s">
        <v>11</v>
      </c>
    </row>
    <row r="90" spans="18:18" ht="23.25" customHeight="1">
      <c r="R90" s="25" t="s">
        <v>11</v>
      </c>
    </row>
    <row r="91" spans="18:18" ht="23.25" customHeight="1">
      <c r="R91" s="25" t="s">
        <v>11</v>
      </c>
    </row>
    <row r="92" spans="18:18" ht="23.25" customHeight="1">
      <c r="R92" s="25" t="s">
        <v>11</v>
      </c>
    </row>
    <row r="93" spans="18:18" ht="23.25" customHeight="1">
      <c r="R93" s="25" t="s">
        <v>11</v>
      </c>
    </row>
    <row r="94" spans="18:18" ht="23.25" customHeight="1">
      <c r="R94" s="25" t="s">
        <v>11</v>
      </c>
    </row>
    <row r="95" spans="18:18" ht="23.25" customHeight="1">
      <c r="R95" s="25" t="s">
        <v>11</v>
      </c>
    </row>
    <row r="96" spans="18:18" ht="23.25" customHeight="1">
      <c r="R96" s="25" t="s">
        <v>11</v>
      </c>
    </row>
    <row r="97" spans="18:18" ht="23.25" customHeight="1">
      <c r="R97" s="25" t="s">
        <v>11</v>
      </c>
    </row>
    <row r="98" spans="18:18" ht="23.25" customHeight="1">
      <c r="R98" s="25" t="s">
        <v>11</v>
      </c>
    </row>
    <row r="99" spans="18:18" ht="23.25" customHeight="1">
      <c r="R99" s="25" t="s">
        <v>11</v>
      </c>
    </row>
    <row r="100" spans="18:18" ht="23.25" customHeight="1">
      <c r="R100" s="25" t="s">
        <v>11</v>
      </c>
    </row>
    <row r="101" spans="18:18" ht="23.25" customHeight="1">
      <c r="R101" s="25" t="s">
        <v>11</v>
      </c>
    </row>
    <row r="102" spans="18:18" ht="23.25" customHeight="1">
      <c r="R102" s="25" t="s">
        <v>11</v>
      </c>
    </row>
    <row r="103" spans="18:18" ht="23.25" customHeight="1">
      <c r="R103" s="25" t="s">
        <v>11</v>
      </c>
    </row>
    <row r="104" spans="18:18" ht="23.25" customHeight="1">
      <c r="R104" s="25" t="s">
        <v>11</v>
      </c>
    </row>
    <row r="105" spans="18:18" ht="23.25" customHeight="1">
      <c r="R105" s="25" t="s">
        <v>11</v>
      </c>
    </row>
    <row r="106" spans="18:18" ht="23.25" customHeight="1">
      <c r="R106" s="25" t="s">
        <v>11</v>
      </c>
    </row>
    <row r="107" spans="18:18" ht="23.25" customHeight="1">
      <c r="R107" s="25" t="s">
        <v>11</v>
      </c>
    </row>
    <row r="108" spans="18:18" ht="23.25" customHeight="1">
      <c r="R108" s="25" t="s">
        <v>11</v>
      </c>
    </row>
    <row r="109" spans="18:18" ht="23.25" customHeight="1">
      <c r="R109" s="25" t="s">
        <v>11</v>
      </c>
    </row>
    <row r="110" spans="18:18" ht="23.25" customHeight="1">
      <c r="R110" s="25" t="s">
        <v>11</v>
      </c>
    </row>
    <row r="111" spans="18:18" ht="23.25" customHeight="1">
      <c r="R111" s="25" t="s">
        <v>11</v>
      </c>
    </row>
    <row r="112" spans="18:18" ht="23.25" customHeight="1">
      <c r="R112" s="25" t="s">
        <v>11</v>
      </c>
    </row>
    <row r="113" spans="18:18" ht="23.25" customHeight="1">
      <c r="R113" s="25" t="s">
        <v>11</v>
      </c>
    </row>
    <row r="114" spans="18:18" ht="23.25" customHeight="1">
      <c r="R114" s="25" t="s">
        <v>11</v>
      </c>
    </row>
    <row r="115" spans="18:18" ht="23.25" customHeight="1">
      <c r="R115" s="25" t="s">
        <v>11</v>
      </c>
    </row>
    <row r="116" spans="18:18" ht="23.25" customHeight="1">
      <c r="R116" s="25" t="s">
        <v>11</v>
      </c>
    </row>
    <row r="117" spans="18:18" ht="23.25" customHeight="1">
      <c r="R117" s="25" t="s">
        <v>11</v>
      </c>
    </row>
    <row r="118" spans="18:18" ht="23.25" customHeight="1">
      <c r="R118" s="25" t="s">
        <v>11</v>
      </c>
    </row>
    <row r="119" spans="18:18" ht="23.25" customHeight="1">
      <c r="R119" s="25" t="s">
        <v>11</v>
      </c>
    </row>
    <row r="120" spans="18:18" ht="28.5" customHeight="1">
      <c r="R120" s="25" t="s">
        <v>11</v>
      </c>
    </row>
    <row r="121" spans="18:18" ht="30">
      <c r="R121" s="25" t="s">
        <v>11</v>
      </c>
    </row>
    <row r="122" spans="18:18" ht="30">
      <c r="R122" s="25" t="s">
        <v>11</v>
      </c>
    </row>
    <row r="123" spans="18:18" ht="30">
      <c r="R123" s="25" t="s">
        <v>11</v>
      </c>
    </row>
    <row r="124" spans="18:18" ht="30">
      <c r="R124" s="25" t="s">
        <v>11</v>
      </c>
    </row>
    <row r="125" spans="18:18" ht="28.5" customHeight="1">
      <c r="R125" s="25" t="s">
        <v>11</v>
      </c>
    </row>
    <row r="126" spans="18:18" ht="30">
      <c r="R126" s="25" t="s">
        <v>11</v>
      </c>
    </row>
    <row r="127" spans="18:18" ht="30">
      <c r="R127" s="25" t="s">
        <v>11</v>
      </c>
    </row>
    <row r="128" spans="18:18" ht="30">
      <c r="R128" s="25" t="s">
        <v>11</v>
      </c>
    </row>
    <row r="129" spans="18:18" ht="30">
      <c r="R129" s="25" t="s">
        <v>11</v>
      </c>
    </row>
    <row r="130" spans="18:18" ht="28.5" customHeight="1">
      <c r="R130" s="25" t="s">
        <v>11</v>
      </c>
    </row>
    <row r="131" spans="18:18" ht="30">
      <c r="R131" s="25" t="s">
        <v>11</v>
      </c>
    </row>
    <row r="132" spans="18:18" ht="30">
      <c r="R132" s="25" t="s">
        <v>11</v>
      </c>
    </row>
    <row r="133" spans="18:18" ht="30">
      <c r="R133" s="25" t="s">
        <v>11</v>
      </c>
    </row>
    <row r="134" spans="18:18" ht="30">
      <c r="R134" s="25" t="s">
        <v>11</v>
      </c>
    </row>
    <row r="135" spans="18:18" ht="28.5" customHeight="1">
      <c r="R135" s="25" t="s">
        <v>11</v>
      </c>
    </row>
    <row r="136" spans="18:18" ht="30">
      <c r="R136" s="25" t="s">
        <v>11</v>
      </c>
    </row>
    <row r="137" spans="18:18" ht="30">
      <c r="R137" s="25" t="s">
        <v>11</v>
      </c>
    </row>
    <row r="138" spans="18:18" ht="30">
      <c r="R138" s="25" t="s">
        <v>11</v>
      </c>
    </row>
    <row r="139" spans="18:18" ht="30">
      <c r="R139" s="25" t="s">
        <v>11</v>
      </c>
    </row>
    <row r="140" spans="18:18" ht="28.5" customHeight="1">
      <c r="R140" s="25" t="s">
        <v>11</v>
      </c>
    </row>
    <row r="141" spans="18:18" ht="30">
      <c r="R141" s="25" t="s">
        <v>11</v>
      </c>
    </row>
    <row r="142" spans="18:18" ht="30">
      <c r="R142" s="25" t="s">
        <v>11</v>
      </c>
    </row>
    <row r="143" spans="18:18" ht="30">
      <c r="R143" s="25" t="s">
        <v>11</v>
      </c>
    </row>
    <row r="144" spans="18:18" ht="30">
      <c r="R144" s="25" t="s">
        <v>11</v>
      </c>
    </row>
    <row r="145" spans="18:18" ht="28.5" customHeight="1">
      <c r="R145" s="25" t="s">
        <v>11</v>
      </c>
    </row>
    <row r="146" spans="18:18" ht="30">
      <c r="R146" s="25" t="s">
        <v>11</v>
      </c>
    </row>
    <row r="147" spans="18:18" ht="30">
      <c r="R147" s="25" t="s">
        <v>11</v>
      </c>
    </row>
    <row r="148" spans="18:18" ht="30">
      <c r="R148" s="25" t="s">
        <v>11</v>
      </c>
    </row>
    <row r="149" spans="18:18" ht="30">
      <c r="R149" s="25" t="s">
        <v>11</v>
      </c>
    </row>
  </sheetData>
  <mergeCells count="157">
    <mergeCell ref="M1:S1"/>
    <mergeCell ref="K1:L1"/>
    <mergeCell ref="B2:B3"/>
    <mergeCell ref="H2:H3"/>
    <mergeCell ref="I2:I3"/>
    <mergeCell ref="J2:J3"/>
    <mergeCell ref="K2:L7"/>
    <mergeCell ref="B4:B5"/>
    <mergeCell ref="H4:H5"/>
    <mergeCell ref="I4:I5"/>
    <mergeCell ref="J4:J5"/>
    <mergeCell ref="B6:B7"/>
    <mergeCell ref="H6:H7"/>
    <mergeCell ref="I6:I7"/>
    <mergeCell ref="J6:J7"/>
    <mergeCell ref="B8:B9"/>
    <mergeCell ref="H8:H9"/>
    <mergeCell ref="I8:I9"/>
    <mergeCell ref="J8:J9"/>
    <mergeCell ref="K14:L19"/>
    <mergeCell ref="B16:B17"/>
    <mergeCell ref="H16:H17"/>
    <mergeCell ref="I16:I17"/>
    <mergeCell ref="J16:J17"/>
    <mergeCell ref="B18:B19"/>
    <mergeCell ref="K8:L13"/>
    <mergeCell ref="B10:B11"/>
    <mergeCell ref="H10:H11"/>
    <mergeCell ref="I10:I11"/>
    <mergeCell ref="J10:J11"/>
    <mergeCell ref="B12:B13"/>
    <mergeCell ref="H12:H13"/>
    <mergeCell ref="I12:I13"/>
    <mergeCell ref="J12:J13"/>
    <mergeCell ref="H18:H19"/>
    <mergeCell ref="I18:I19"/>
    <mergeCell ref="J18:J19"/>
    <mergeCell ref="B14:B15"/>
    <mergeCell ref="H14:H15"/>
    <mergeCell ref="B28:B29"/>
    <mergeCell ref="H28:H29"/>
    <mergeCell ref="I28:I29"/>
    <mergeCell ref="J28:J29"/>
    <mergeCell ref="B30:B31"/>
    <mergeCell ref="K20:L25"/>
    <mergeCell ref="B22:B23"/>
    <mergeCell ref="H22:H23"/>
    <mergeCell ref="I22:I23"/>
    <mergeCell ref="J22:J23"/>
    <mergeCell ref="B24:B25"/>
    <mergeCell ref="H24:H25"/>
    <mergeCell ref="I24:I25"/>
    <mergeCell ref="J24:J25"/>
    <mergeCell ref="H30:H31"/>
    <mergeCell ref="B26:B27"/>
    <mergeCell ref="H26:H27"/>
    <mergeCell ref="I26:I27"/>
    <mergeCell ref="J26:J27"/>
    <mergeCell ref="B20:B21"/>
    <mergeCell ref="H20:H21"/>
    <mergeCell ref="I20:I21"/>
    <mergeCell ref="J20:J21"/>
    <mergeCell ref="I14:I15"/>
    <mergeCell ref="J14:J15"/>
    <mergeCell ref="K38:L43"/>
    <mergeCell ref="B40:B41"/>
    <mergeCell ref="H40:H41"/>
    <mergeCell ref="I40:I41"/>
    <mergeCell ref="J40:J41"/>
    <mergeCell ref="B42:B43"/>
    <mergeCell ref="B34:B35"/>
    <mergeCell ref="H34:H35"/>
    <mergeCell ref="I34:I35"/>
    <mergeCell ref="J34:J35"/>
    <mergeCell ref="B36:B37"/>
    <mergeCell ref="H36:H37"/>
    <mergeCell ref="I36:I37"/>
    <mergeCell ref="J36:J37"/>
    <mergeCell ref="H42:H43"/>
    <mergeCell ref="I42:I43"/>
    <mergeCell ref="J42:J43"/>
    <mergeCell ref="K26:L37"/>
    <mergeCell ref="I30:I31"/>
    <mergeCell ref="J30:J31"/>
    <mergeCell ref="B32:B33"/>
    <mergeCell ref="H32:H33"/>
    <mergeCell ref="I32:I33"/>
    <mergeCell ref="J32:J33"/>
    <mergeCell ref="B44:B45"/>
    <mergeCell ref="H44:H45"/>
    <mergeCell ref="I44:I45"/>
    <mergeCell ref="J44:J45"/>
    <mergeCell ref="B38:B39"/>
    <mergeCell ref="H38:H39"/>
    <mergeCell ref="I38:I39"/>
    <mergeCell ref="J38:J39"/>
    <mergeCell ref="K50:L55"/>
    <mergeCell ref="B52:B53"/>
    <mergeCell ref="H52:H53"/>
    <mergeCell ref="I52:I53"/>
    <mergeCell ref="J52:J53"/>
    <mergeCell ref="B54:B55"/>
    <mergeCell ref="K44:L49"/>
    <mergeCell ref="B46:B47"/>
    <mergeCell ref="H46:H47"/>
    <mergeCell ref="I46:I47"/>
    <mergeCell ref="J46:J47"/>
    <mergeCell ref="B48:B49"/>
    <mergeCell ref="H48:H49"/>
    <mergeCell ref="I48:I49"/>
    <mergeCell ref="J48:J49"/>
    <mergeCell ref="H54:H55"/>
    <mergeCell ref="I66:I67"/>
    <mergeCell ref="J66:J67"/>
    <mergeCell ref="I54:I55"/>
    <mergeCell ref="J54:J55"/>
    <mergeCell ref="B56:B57"/>
    <mergeCell ref="H56:H57"/>
    <mergeCell ref="I56:I57"/>
    <mergeCell ref="J56:J57"/>
    <mergeCell ref="B50:B51"/>
    <mergeCell ref="H50:H51"/>
    <mergeCell ref="I50:I51"/>
    <mergeCell ref="J50:J51"/>
    <mergeCell ref="K56:L61"/>
    <mergeCell ref="B58:B59"/>
    <mergeCell ref="H58:H59"/>
    <mergeCell ref="I58:I59"/>
    <mergeCell ref="J58:J59"/>
    <mergeCell ref="B60:B61"/>
    <mergeCell ref="H60:H61"/>
    <mergeCell ref="I60:I61"/>
    <mergeCell ref="J60:J61"/>
    <mergeCell ref="B68:B69"/>
    <mergeCell ref="H68:H69"/>
    <mergeCell ref="I68:I69"/>
    <mergeCell ref="J68:J69"/>
    <mergeCell ref="B62:B63"/>
    <mergeCell ref="H62:H63"/>
    <mergeCell ref="I62:I63"/>
    <mergeCell ref="J62:J63"/>
    <mergeCell ref="K68:L73"/>
    <mergeCell ref="B70:B71"/>
    <mergeCell ref="H70:H71"/>
    <mergeCell ref="I70:I71"/>
    <mergeCell ref="J70:J71"/>
    <mergeCell ref="B72:B73"/>
    <mergeCell ref="H72:H73"/>
    <mergeCell ref="I72:I73"/>
    <mergeCell ref="J72:J73"/>
    <mergeCell ref="K62:L67"/>
    <mergeCell ref="B64:B65"/>
    <mergeCell ref="H64:H65"/>
    <mergeCell ref="I64:I65"/>
    <mergeCell ref="J64:J65"/>
    <mergeCell ref="B66:B67"/>
    <mergeCell ref="H66:H67"/>
  </mergeCells>
  <dataValidations count="1">
    <dataValidation type="list" allowBlank="1" showInputMessage="1" showErrorMessage="1" sqref="F2:F73">
      <formula1>$S$2:$S$3</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rgb="FF00B0F0"/>
  </sheetPr>
  <dimension ref="A1:R314"/>
  <sheetViews>
    <sheetView topLeftCell="A242" zoomScaleNormal="100" workbookViewId="0">
      <selection activeCell="A2" sqref="A2:A314"/>
    </sheetView>
  </sheetViews>
  <sheetFormatPr baseColWidth="10" defaultRowHeight="15"/>
  <cols>
    <col min="1" max="1" width="11.42578125" style="28"/>
    <col min="2" max="3" width="23.140625" style="6" customWidth="1"/>
    <col min="4" max="4" width="18.42578125" style="4" customWidth="1"/>
    <col min="5" max="5" width="12.7109375" style="4" customWidth="1"/>
    <col min="6" max="6" width="3.42578125" style="6" customWidth="1"/>
    <col min="7" max="7" width="5" style="4" customWidth="1"/>
    <col min="8" max="8" width="25.42578125" style="6" customWidth="1"/>
    <col min="9" max="10" width="3.42578125" style="6" customWidth="1"/>
    <col min="12" max="12" width="40.42578125" customWidth="1"/>
    <col min="13" max="14" width="2.85546875" style="20" customWidth="1"/>
    <col min="15" max="16" width="2.85546875" style="16" customWidth="1"/>
    <col min="17" max="17" width="2.85546875" style="20" customWidth="1"/>
    <col min="18" max="18" width="2.85546875" style="17" customWidth="1"/>
  </cols>
  <sheetData>
    <row r="1" spans="1:18" ht="72.75" customHeight="1" thickBot="1">
      <c r="A1" s="30" t="s">
        <v>13</v>
      </c>
      <c r="B1" s="38" t="s">
        <v>0</v>
      </c>
      <c r="C1" s="38" t="s">
        <v>14</v>
      </c>
      <c r="D1" s="38" t="s">
        <v>1</v>
      </c>
      <c r="E1" s="38" t="s">
        <v>6</v>
      </c>
      <c r="F1" s="38" t="s">
        <v>9</v>
      </c>
      <c r="G1" s="38" t="s">
        <v>7</v>
      </c>
      <c r="H1" s="38" t="s">
        <v>8</v>
      </c>
      <c r="I1" s="38" t="s">
        <v>9</v>
      </c>
      <c r="J1" s="38" t="s">
        <v>5</v>
      </c>
      <c r="K1" s="88" t="s">
        <v>4</v>
      </c>
      <c r="L1" s="88"/>
      <c r="M1" s="85" t="s">
        <v>10</v>
      </c>
      <c r="N1" s="86"/>
      <c r="O1" s="86"/>
      <c r="P1" s="86"/>
      <c r="Q1" s="86"/>
      <c r="R1" s="87"/>
    </row>
    <row r="2" spans="1:18" ht="24.75" customHeight="1">
      <c r="A2" s="68">
        <v>43231</v>
      </c>
      <c r="B2" s="72"/>
      <c r="C2" s="45"/>
      <c r="D2" s="12"/>
      <c r="E2" s="48"/>
      <c r="F2" s="9"/>
      <c r="G2" s="13">
        <f>DATEDIF(E2,A2,"Y")</f>
        <v>118</v>
      </c>
      <c r="H2" s="74"/>
      <c r="I2" s="75"/>
      <c r="J2" s="75" t="str">
        <f>IF(AVERAGE(G2:G4)&lt;1," ",IF(AVERAGE(G2:G4)&lt;18,"J",IF(AVERAGE(G2:G4)&lt;40,"S",IF(AVERAGE(G2:G4)&lt;60,"V1","V2"))))</f>
        <v>V2</v>
      </c>
      <c r="K2" s="77" t="s">
        <v>12</v>
      </c>
      <c r="L2" s="78"/>
      <c r="M2" s="3">
        <v>4</v>
      </c>
      <c r="N2" s="23" t="str">
        <f>CONCATENATE(B8)</f>
        <v/>
      </c>
      <c r="O2" s="23" t="str">
        <f>CONCATENATE(H8)</f>
        <v/>
      </c>
      <c r="P2" s="23" t="str">
        <f t="shared" ref="P2:Q2" si="0">CONCATENATE(I8)</f>
        <v/>
      </c>
      <c r="Q2" s="23" t="str">
        <f t="shared" si="0"/>
        <v>V2</v>
      </c>
      <c r="R2" s="26" t="s">
        <v>11</v>
      </c>
    </row>
    <row r="3" spans="1:18" ht="24.75" customHeight="1">
      <c r="A3" s="68">
        <v>43231</v>
      </c>
      <c r="B3" s="73"/>
      <c r="C3" s="46"/>
      <c r="D3" s="12"/>
      <c r="E3" s="48"/>
      <c r="F3" s="9"/>
      <c r="G3" s="13">
        <f t="shared" ref="G3:G66" si="1">DATEDIF(E3,A3,"Y")</f>
        <v>118</v>
      </c>
      <c r="H3" s="74"/>
      <c r="I3" s="75"/>
      <c r="J3" s="75"/>
      <c r="K3" s="79"/>
      <c r="L3" s="80"/>
      <c r="M3" s="3">
        <v>5</v>
      </c>
      <c r="N3" s="23" t="str">
        <f>CONCATENATE(B11)</f>
        <v/>
      </c>
      <c r="O3" s="23" t="str">
        <f>CONCATENATE(H11)</f>
        <v/>
      </c>
      <c r="P3" s="23" t="str">
        <f t="shared" ref="P3:Q3" si="2">CONCATENATE(I11)</f>
        <v/>
      </c>
      <c r="Q3" s="23" t="str">
        <f t="shared" si="2"/>
        <v>V2</v>
      </c>
      <c r="R3" s="26" t="s">
        <v>11</v>
      </c>
    </row>
    <row r="4" spans="1:18" ht="24.75" customHeight="1">
      <c r="A4" s="68">
        <v>43231</v>
      </c>
      <c r="B4" s="81"/>
      <c r="C4" s="46"/>
      <c r="D4" s="12"/>
      <c r="E4" s="48"/>
      <c r="F4" s="9"/>
      <c r="G4" s="13">
        <f t="shared" si="1"/>
        <v>118</v>
      </c>
      <c r="H4" s="74"/>
      <c r="I4" s="75"/>
      <c r="J4" s="75"/>
      <c r="K4" s="79"/>
      <c r="L4" s="80"/>
      <c r="M4" s="3">
        <v>6</v>
      </c>
      <c r="N4" s="23" t="str">
        <f>CONCATENATE(B14)</f>
        <v/>
      </c>
      <c r="O4" s="23" t="str">
        <f>CONCATENATE(H14)</f>
        <v/>
      </c>
      <c r="P4" s="23" t="str">
        <f t="shared" ref="P4:Q4" si="3">CONCATENATE(I14)</f>
        <v/>
      </c>
      <c r="Q4" s="23" t="str">
        <f t="shared" si="3"/>
        <v>V2</v>
      </c>
      <c r="R4" s="26" t="s">
        <v>11</v>
      </c>
    </row>
    <row r="5" spans="1:18" ht="24.75" customHeight="1">
      <c r="A5" s="68">
        <v>43231</v>
      </c>
      <c r="B5" s="72"/>
      <c r="C5" s="45"/>
      <c r="D5" s="12"/>
      <c r="E5" s="19"/>
      <c r="F5" s="9"/>
      <c r="G5" s="13">
        <f t="shared" si="1"/>
        <v>118</v>
      </c>
      <c r="H5" s="74"/>
      <c r="I5" s="75"/>
      <c r="J5" s="75" t="str">
        <f t="shared" ref="J5" si="4">IF(AVERAGE(G5:G7)&lt;1," ",IF(AVERAGE(G5:G7)&lt;18,"J",IF(AVERAGE(G5:G7)&lt;40,"S",IF(AVERAGE(G5:G7)&lt;60,"V1","V2"))))</f>
        <v>V2</v>
      </c>
      <c r="K5" s="79"/>
      <c r="L5" s="80"/>
      <c r="M5" s="3">
        <v>7</v>
      </c>
      <c r="N5" s="23" t="str">
        <f>CONCATENATE(B17)</f>
        <v/>
      </c>
      <c r="O5" s="23" t="str">
        <f>CONCATENATE(H17)</f>
        <v>_x000D_
_x000D__x000D_
_x000D__x000D_</v>
      </c>
      <c r="P5" s="23" t="str">
        <f t="shared" ref="P5:Q5" si="5">CONCATENATE(I17)</f>
        <v>F</v>
      </c>
      <c r="Q5" s="23" t="str">
        <f t="shared" si="5"/>
        <v>V2</v>
      </c>
      <c r="R5" s="26" t="s">
        <v>11</v>
      </c>
    </row>
    <row r="6" spans="1:18" ht="24.75" customHeight="1">
      <c r="A6" s="68">
        <v>43231</v>
      </c>
      <c r="B6" s="73"/>
      <c r="C6" s="46"/>
      <c r="D6" s="12"/>
      <c r="E6" s="48"/>
      <c r="F6" s="9"/>
      <c r="G6" s="13">
        <f t="shared" si="1"/>
        <v>118</v>
      </c>
      <c r="H6" s="74"/>
      <c r="I6" s="75"/>
      <c r="J6" s="75"/>
      <c r="K6" s="79"/>
      <c r="L6" s="80"/>
      <c r="M6" s="3">
        <v>8</v>
      </c>
      <c r="N6" s="23" t="str">
        <f>CONCATENATE(B20)</f>
        <v/>
      </c>
      <c r="O6" s="23" t="str">
        <f>CONCATENATE(H20)</f>
        <v>_x000D_
_x000D__x000D_
_x000D__x000D_</v>
      </c>
      <c r="P6" s="23" t="str">
        <f t="shared" ref="P6:Q6" si="6">CONCATENATE(I20)</f>
        <v>F</v>
      </c>
      <c r="Q6" s="23" t="str">
        <f t="shared" si="6"/>
        <v>V2</v>
      </c>
      <c r="R6" s="26" t="s">
        <v>11</v>
      </c>
    </row>
    <row r="7" spans="1:18" ht="24.75" customHeight="1">
      <c r="A7" s="68">
        <v>43231</v>
      </c>
      <c r="B7" s="81"/>
      <c r="C7" s="47"/>
      <c r="D7" s="12"/>
      <c r="E7" s="48"/>
      <c r="F7" s="9"/>
      <c r="G7" s="13">
        <f t="shared" si="1"/>
        <v>118</v>
      </c>
      <c r="H7" s="74"/>
      <c r="I7" s="75"/>
      <c r="J7" s="75"/>
      <c r="K7" s="79"/>
      <c r="L7" s="80"/>
      <c r="M7" s="3">
        <v>9</v>
      </c>
      <c r="N7" s="23" t="str">
        <f>CONCATENATE(B23)</f>
        <v/>
      </c>
      <c r="O7" s="23" t="str">
        <f>CONCATENATE(H23)</f>
        <v>_x000D_
_x000D__x000D_
_x000D__x000D_</v>
      </c>
      <c r="P7" s="23" t="str">
        <f t="shared" ref="P7:Q7" si="7">CONCATENATE(I23)</f>
        <v>F</v>
      </c>
      <c r="Q7" s="23" t="str">
        <f t="shared" si="7"/>
        <v>V2</v>
      </c>
      <c r="R7" s="26" t="s">
        <v>11</v>
      </c>
    </row>
    <row r="8" spans="1:18" ht="24.75" customHeight="1">
      <c r="A8" s="68">
        <v>43231</v>
      </c>
      <c r="B8" s="72"/>
      <c r="C8" s="45"/>
      <c r="D8" s="12"/>
      <c r="E8" s="48"/>
      <c r="F8" s="9"/>
      <c r="G8" s="13">
        <f t="shared" si="1"/>
        <v>118</v>
      </c>
      <c r="H8" s="74"/>
      <c r="I8" s="75"/>
      <c r="J8" s="75" t="str">
        <f t="shared" ref="J8" si="8">IF(AVERAGE(G8:G10)&lt;1," ",IF(AVERAGE(G8:G10)&lt;18,"J",IF(AVERAGE(G8:G10)&lt;40,"S",IF(AVERAGE(G8:G10)&lt;60,"V1","V2"))))</f>
        <v>V2</v>
      </c>
      <c r="K8" s="79"/>
      <c r="L8" s="80"/>
      <c r="M8" s="3">
        <v>10</v>
      </c>
      <c r="N8" s="23" t="str">
        <f>CONCATENATE(B26)</f>
        <v/>
      </c>
      <c r="O8" s="23" t="str">
        <f>CONCATENATE(H26)</f>
        <v>_x000D_
_x000D__x000D_
_x000D__x000D_</v>
      </c>
      <c r="P8" s="23" t="str">
        <f t="shared" ref="P8:Q8" si="9">CONCATENATE(I26)</f>
        <v>F</v>
      </c>
      <c r="Q8" s="23" t="str">
        <f t="shared" si="9"/>
        <v>V2</v>
      </c>
      <c r="R8" s="26" t="s">
        <v>11</v>
      </c>
    </row>
    <row r="9" spans="1:18" ht="24.75" customHeight="1">
      <c r="A9" s="68">
        <v>43231</v>
      </c>
      <c r="B9" s="73"/>
      <c r="C9" s="46"/>
      <c r="D9" s="12"/>
      <c r="E9" s="19"/>
      <c r="F9" s="9"/>
      <c r="G9" s="13">
        <f t="shared" si="1"/>
        <v>118</v>
      </c>
      <c r="H9" s="74"/>
      <c r="I9" s="75"/>
      <c r="J9" s="75"/>
      <c r="K9" s="79"/>
      <c r="L9" s="80"/>
      <c r="M9" s="3">
        <v>11</v>
      </c>
      <c r="N9" s="23" t="str">
        <f>CONCATENATE(B29)</f>
        <v/>
      </c>
      <c r="O9" s="23" t="str">
        <f>CONCATENATE(H29)</f>
        <v>_x000D_
_x000D__x000D_
_x000D__x000D_</v>
      </c>
      <c r="P9" s="23" t="str">
        <f t="shared" ref="P9:Q9" si="10">CONCATENATE(I29)</f>
        <v>F</v>
      </c>
      <c r="Q9" s="23" t="str">
        <f t="shared" si="10"/>
        <v>V2</v>
      </c>
      <c r="R9" s="26" t="s">
        <v>11</v>
      </c>
    </row>
    <row r="10" spans="1:18" ht="24.75" customHeight="1">
      <c r="A10" s="68">
        <v>43231</v>
      </c>
      <c r="B10" s="73"/>
      <c r="C10" s="46"/>
      <c r="D10" s="12"/>
      <c r="E10" s="19"/>
      <c r="F10" s="9"/>
      <c r="G10" s="13">
        <f t="shared" si="1"/>
        <v>118</v>
      </c>
      <c r="H10" s="74"/>
      <c r="I10" s="75"/>
      <c r="J10" s="75"/>
      <c r="K10" s="79"/>
      <c r="L10" s="80"/>
      <c r="M10" s="3">
        <v>12</v>
      </c>
      <c r="N10" s="23" t="str">
        <f>CONCATENATE(B29)</f>
        <v/>
      </c>
      <c r="O10" s="23" t="str">
        <f>CONCATENATE(H29)</f>
        <v>_x000D_
_x000D__x000D_
_x000D__x000D_</v>
      </c>
      <c r="P10" s="23" t="str">
        <f t="shared" ref="P10:Q10" si="11">CONCATENATE(I29)</f>
        <v>F</v>
      </c>
      <c r="Q10" s="23" t="str">
        <f t="shared" si="11"/>
        <v>V2</v>
      </c>
      <c r="R10" s="26" t="s">
        <v>11</v>
      </c>
    </row>
    <row r="11" spans="1:18" ht="24.75" customHeight="1">
      <c r="A11" s="68">
        <v>43231</v>
      </c>
      <c r="B11" s="72"/>
      <c r="C11" s="45"/>
      <c r="D11" s="12"/>
      <c r="E11" s="48"/>
      <c r="F11" s="9"/>
      <c r="G11" s="13">
        <f t="shared" si="1"/>
        <v>118</v>
      </c>
      <c r="H11" s="74"/>
      <c r="I11" s="75"/>
      <c r="J11" s="75" t="str">
        <f t="shared" ref="J11" si="12">IF(AVERAGE(G11:G13)&lt;1," ",IF(AVERAGE(G11:G13)&lt;18,"J",IF(AVERAGE(G11:G13)&lt;40,"S",IF(AVERAGE(G11:G13)&lt;60,"V1","V2"))))</f>
        <v>V2</v>
      </c>
      <c r="K11" s="82" t="s">
        <v>45</v>
      </c>
      <c r="L11" s="83"/>
      <c r="M11" s="3">
        <v>13</v>
      </c>
      <c r="N11" s="23" t="str">
        <f>CONCATENATE(B32)</f>
        <v/>
      </c>
      <c r="O11" s="23" t="str">
        <f>CONCATENATE(H32)</f>
        <v>_x000D_
_x000D__x000D_
_x000D__x000D_</v>
      </c>
      <c r="P11" s="23" t="str">
        <f t="shared" ref="P11:Q11" si="13">CONCATENATE(I32)</f>
        <v>F</v>
      </c>
      <c r="Q11" s="23" t="str">
        <f t="shared" si="13"/>
        <v>V2</v>
      </c>
      <c r="R11" s="26" t="s">
        <v>11</v>
      </c>
    </row>
    <row r="12" spans="1:18" ht="24.75" customHeight="1">
      <c r="A12" s="68">
        <v>43231</v>
      </c>
      <c r="B12" s="73"/>
      <c r="C12" s="46"/>
      <c r="D12" s="12"/>
      <c r="E12" s="48"/>
      <c r="F12" s="9"/>
      <c r="G12" s="13">
        <f t="shared" si="1"/>
        <v>118</v>
      </c>
      <c r="H12" s="74"/>
      <c r="I12" s="75"/>
      <c r="J12" s="75"/>
      <c r="K12" s="84"/>
      <c r="L12" s="83"/>
      <c r="M12" s="3">
        <v>14</v>
      </c>
      <c r="N12" s="23" t="str">
        <f>CONCATENATE(B35)</f>
        <v/>
      </c>
      <c r="O12" s="23" t="str">
        <f>CONCATENATE(H35)</f>
        <v>_x000D_
_x000D__x000D_
_x000D__x000D_</v>
      </c>
      <c r="P12" s="23" t="str">
        <f t="shared" ref="P12:Q12" si="14">CONCATENATE(I35)</f>
        <v>F</v>
      </c>
      <c r="Q12" s="23" t="str">
        <f t="shared" si="14"/>
        <v>V2</v>
      </c>
      <c r="R12" s="26" t="s">
        <v>11</v>
      </c>
    </row>
    <row r="13" spans="1:18" ht="24.75" customHeight="1">
      <c r="A13" s="68">
        <v>43231</v>
      </c>
      <c r="B13" s="81"/>
      <c r="C13" s="47"/>
      <c r="D13" s="12"/>
      <c r="E13" s="48"/>
      <c r="F13" s="9"/>
      <c r="G13" s="13">
        <f t="shared" si="1"/>
        <v>118</v>
      </c>
      <c r="H13" s="74"/>
      <c r="I13" s="75"/>
      <c r="J13" s="75"/>
      <c r="K13" s="84"/>
      <c r="L13" s="83"/>
      <c r="M13" s="3">
        <v>15</v>
      </c>
      <c r="N13" s="23" t="str">
        <f>CONCATENATE(B38)</f>
        <v/>
      </c>
      <c r="O13" s="23" t="str">
        <f>CONCATENATE(H38)</f>
        <v>_x000D_
_x000D__x000D_
_x000D__x000D_</v>
      </c>
      <c r="P13" s="23" t="str">
        <f t="shared" ref="P13:Q13" si="15">CONCATENATE(I38)</f>
        <v>F</v>
      </c>
      <c r="Q13" s="23" t="str">
        <f t="shared" si="15"/>
        <v>V2</v>
      </c>
      <c r="R13" s="26" t="s">
        <v>11</v>
      </c>
    </row>
    <row r="14" spans="1:18" ht="24.75" customHeight="1">
      <c r="A14" s="68">
        <v>43231</v>
      </c>
      <c r="B14" s="72"/>
      <c r="C14" s="45"/>
      <c r="D14" s="12"/>
      <c r="E14" s="48"/>
      <c r="F14" s="9"/>
      <c r="G14" s="13">
        <f t="shared" si="1"/>
        <v>118</v>
      </c>
      <c r="H14" s="74"/>
      <c r="I14" s="75"/>
      <c r="J14" s="75" t="str">
        <f t="shared" ref="J14" si="16">IF(AVERAGE(G14:G16)&lt;1," ",IF(AVERAGE(G14:G16)&lt;18,"J",IF(AVERAGE(G14:G16)&lt;40,"S",IF(AVERAGE(G14:G16)&lt;60,"V1","V2"))))</f>
        <v>V2</v>
      </c>
      <c r="K14" s="84"/>
      <c r="L14" s="83"/>
      <c r="M14" s="3">
        <v>16</v>
      </c>
      <c r="N14" s="23" t="str">
        <f>CONCATENATE(B41)</f>
        <v/>
      </c>
      <c r="O14" s="23" t="str">
        <f>CONCATENATE(H41)</f>
        <v>_x000D_
_x000D__x000D_
_x000D__x000D_</v>
      </c>
      <c r="P14" s="23" t="str">
        <f t="shared" ref="P14:Q14" si="17">CONCATENATE(I41)</f>
        <v>F</v>
      </c>
      <c r="Q14" s="23" t="str">
        <f t="shared" si="17"/>
        <v>V2</v>
      </c>
      <c r="R14" s="26" t="s">
        <v>11</v>
      </c>
    </row>
    <row r="15" spans="1:18" ht="24.75" customHeight="1">
      <c r="A15" s="68">
        <v>43231</v>
      </c>
      <c r="B15" s="73"/>
      <c r="C15" s="46"/>
      <c r="D15" s="12"/>
      <c r="E15" s="48"/>
      <c r="F15" s="9"/>
      <c r="G15" s="13">
        <f t="shared" si="1"/>
        <v>118</v>
      </c>
      <c r="H15" s="74"/>
      <c r="I15" s="75"/>
      <c r="J15" s="75"/>
      <c r="K15" s="84"/>
      <c r="L15" s="83"/>
      <c r="M15" s="3">
        <v>17</v>
      </c>
      <c r="N15" s="23" t="str">
        <f>CONCATENATE(B44)</f>
        <v/>
      </c>
      <c r="O15" s="23" t="str">
        <f>CONCATENATE(H44)</f>
        <v>_x000D_
_x000D__x000D_
_x000D__x000D_</v>
      </c>
      <c r="P15" s="23" t="str">
        <f t="shared" ref="P15:Q15" si="18">CONCATENATE(I44)</f>
        <v>F</v>
      </c>
      <c r="Q15" s="23" t="str">
        <f t="shared" si="18"/>
        <v>V2</v>
      </c>
      <c r="R15" s="26" t="s">
        <v>11</v>
      </c>
    </row>
    <row r="16" spans="1:18" ht="24.75" customHeight="1">
      <c r="A16" s="68">
        <v>43231</v>
      </c>
      <c r="B16" s="73"/>
      <c r="C16" s="46"/>
      <c r="D16" s="12"/>
      <c r="E16" s="48"/>
      <c r="F16" s="9"/>
      <c r="G16" s="13">
        <f t="shared" si="1"/>
        <v>118</v>
      </c>
      <c r="H16" s="74"/>
      <c r="I16" s="75"/>
      <c r="J16" s="75"/>
      <c r="K16" s="84"/>
      <c r="L16" s="83"/>
      <c r="M16" s="3">
        <v>18</v>
      </c>
      <c r="N16" s="23" t="str">
        <f>CONCATENATE(B47)</f>
        <v/>
      </c>
      <c r="O16" s="23" t="str">
        <f>CONCATENATE(H47)</f>
        <v>_x000D_
_x000D__x000D_
_x000D__x000D_</v>
      </c>
      <c r="P16" s="23" t="str">
        <f t="shared" ref="P16:Q16" si="19">CONCATENATE(I47)</f>
        <v>F</v>
      </c>
      <c r="Q16" s="23" t="str">
        <f t="shared" si="19"/>
        <v>V2</v>
      </c>
      <c r="R16" s="26" t="s">
        <v>11</v>
      </c>
    </row>
    <row r="17" spans="1:18" ht="24.75" customHeight="1">
      <c r="A17" s="68">
        <v>43231</v>
      </c>
      <c r="B17" s="72"/>
      <c r="C17" s="45"/>
      <c r="D17" s="12"/>
      <c r="E17" s="19"/>
      <c r="F17" s="9"/>
      <c r="G17" s="13">
        <f t="shared" si="1"/>
        <v>118</v>
      </c>
      <c r="H17" s="74" t="str">
        <f t="shared" ref="H17" si="20">D17&amp;CHAR(13)&amp;R17&amp;CHAR(13)&amp;D18&amp;CHAR(13)&amp;R18&amp;CHAR(13)&amp;D19&amp;CHAR(13)</f>
        <v>_x000D_
_x000D__x000D_
_x000D__x000D_</v>
      </c>
      <c r="I17" s="75" t="str">
        <f t="shared" ref="I17" si="21">IF(COUNTIF(F17:F19,"H")&lt;&gt;0,"H","F")</f>
        <v>F</v>
      </c>
      <c r="J17" s="75" t="str">
        <f t="shared" ref="J17" si="22">IF(AVERAGE(G17:G19)&lt;1," ",IF(AVERAGE(G17:G19)&lt;18,"J",IF(AVERAGE(G17:G19)&lt;40,"S",IF(AVERAGE(G17:G19)&lt;60,"V1","V2"))))</f>
        <v>V2</v>
      </c>
      <c r="K17" s="84"/>
      <c r="L17" s="83"/>
      <c r="M17" s="3">
        <v>19</v>
      </c>
      <c r="N17" s="23" t="str">
        <f>CONCATENATE(B50)</f>
        <v/>
      </c>
      <c r="O17" s="23" t="str">
        <f>CONCATENATE(H50)</f>
        <v>_x000D_
_x000D__x000D_
_x000D__x000D_</v>
      </c>
      <c r="P17" s="23" t="str">
        <f t="shared" ref="P17:Q17" si="23">CONCATENATE(I50)</f>
        <v>F</v>
      </c>
      <c r="Q17" s="23" t="str">
        <f t="shared" si="23"/>
        <v>V2</v>
      </c>
      <c r="R17" s="26" t="s">
        <v>11</v>
      </c>
    </row>
    <row r="18" spans="1:18" ht="24.75" customHeight="1">
      <c r="A18" s="68">
        <v>43231</v>
      </c>
      <c r="B18" s="73"/>
      <c r="C18" s="46"/>
      <c r="D18" s="12"/>
      <c r="E18" s="19"/>
      <c r="F18" s="9"/>
      <c r="G18" s="13">
        <f t="shared" si="1"/>
        <v>118</v>
      </c>
      <c r="H18" s="74"/>
      <c r="I18" s="75"/>
      <c r="J18" s="75"/>
      <c r="K18" s="84"/>
      <c r="L18" s="83"/>
      <c r="M18" s="3">
        <v>20</v>
      </c>
      <c r="N18" s="23" t="str">
        <f>CONCATENATE(B53)</f>
        <v/>
      </c>
      <c r="O18" s="23" t="str">
        <f>CONCATENATE(H53)</f>
        <v>_x000D_
_x000D__x000D_
_x000D__x000D_</v>
      </c>
      <c r="P18" s="23" t="str">
        <f t="shared" ref="P18:Q18" si="24">CONCATENATE(I53)</f>
        <v>F</v>
      </c>
      <c r="Q18" s="23" t="str">
        <f t="shared" si="24"/>
        <v>V2</v>
      </c>
      <c r="R18" s="26" t="s">
        <v>11</v>
      </c>
    </row>
    <row r="19" spans="1:18" ht="24.75" customHeight="1">
      <c r="A19" s="68">
        <v>43231</v>
      </c>
      <c r="B19" s="81"/>
      <c r="C19" s="47"/>
      <c r="D19" s="12"/>
      <c r="E19" s="19"/>
      <c r="F19" s="9"/>
      <c r="G19" s="13">
        <f t="shared" si="1"/>
        <v>118</v>
      </c>
      <c r="H19" s="74"/>
      <c r="I19" s="75"/>
      <c r="J19" s="75"/>
      <c r="K19" s="84"/>
      <c r="L19" s="83"/>
      <c r="M19" s="3">
        <v>21</v>
      </c>
      <c r="N19" s="23" t="str">
        <f>CONCATENATE(B56)</f>
        <v/>
      </c>
      <c r="O19" s="23" t="str">
        <f>CONCATENATE(H56)</f>
        <v>_x000D_
_x000D__x000D_
_x000D__x000D_</v>
      </c>
      <c r="P19" s="23" t="str">
        <f t="shared" ref="P19:Q19" si="25">CONCATENATE(I56)</f>
        <v>F</v>
      </c>
      <c r="Q19" s="23" t="str">
        <f t="shared" si="25"/>
        <v>V2</v>
      </c>
      <c r="R19" s="26" t="s">
        <v>11</v>
      </c>
    </row>
    <row r="20" spans="1:18" ht="24.75" customHeight="1">
      <c r="A20" s="68">
        <v>43231</v>
      </c>
      <c r="B20" s="72"/>
      <c r="C20" s="45"/>
      <c r="D20" s="12"/>
      <c r="E20" s="19"/>
      <c r="F20" s="9"/>
      <c r="G20" s="13">
        <f t="shared" si="1"/>
        <v>118</v>
      </c>
      <c r="H20" s="74" t="str">
        <f t="shared" ref="H20" si="26">D20&amp;CHAR(13)&amp;R20&amp;CHAR(13)&amp;D21&amp;CHAR(13)&amp;R21&amp;CHAR(13)&amp;D22&amp;CHAR(13)</f>
        <v>_x000D_
_x000D__x000D_
_x000D__x000D_</v>
      </c>
      <c r="I20" s="75" t="str">
        <f t="shared" ref="I20" si="27">IF(COUNTIF(F20:F22,"H")&lt;&gt;0,"H","F")</f>
        <v>F</v>
      </c>
      <c r="J20" s="75" t="str">
        <f t="shared" ref="J20" si="28">IF(AVERAGE(G20:G22)&lt;1," ",IF(AVERAGE(G20:G22)&lt;18,"J",IF(AVERAGE(G20:G22)&lt;40,"S",IF(AVERAGE(G20:G22)&lt;60,"V1","V2"))))</f>
        <v>V2</v>
      </c>
      <c r="K20" s="84"/>
      <c r="L20" s="83"/>
      <c r="M20" s="3">
        <v>22</v>
      </c>
      <c r="N20" s="23" t="str">
        <f>CONCATENATE(B59)</f>
        <v/>
      </c>
      <c r="O20" s="23" t="str">
        <f>CONCATENATE(H59)</f>
        <v>_x000D_
_x000D__x000D_
_x000D__x000D_</v>
      </c>
      <c r="P20" s="23" t="str">
        <f t="shared" ref="P20:Q20" si="29">CONCATENATE(I59)</f>
        <v>F</v>
      </c>
      <c r="Q20" s="23" t="str">
        <f t="shared" si="29"/>
        <v>V2</v>
      </c>
      <c r="R20" s="26" t="s">
        <v>11</v>
      </c>
    </row>
    <row r="21" spans="1:18" ht="24.75" customHeight="1">
      <c r="A21" s="68">
        <v>43231</v>
      </c>
      <c r="B21" s="73"/>
      <c r="C21" s="46"/>
      <c r="D21" s="12"/>
      <c r="E21" s="19"/>
      <c r="F21" s="9"/>
      <c r="G21" s="13">
        <f t="shared" si="1"/>
        <v>118</v>
      </c>
      <c r="H21" s="74"/>
      <c r="I21" s="75"/>
      <c r="J21" s="75"/>
      <c r="K21" s="39"/>
      <c r="L21" s="39"/>
      <c r="M21" s="3">
        <v>23</v>
      </c>
      <c r="N21" s="23" t="str">
        <f>CONCATENATE(B62)</f>
        <v/>
      </c>
      <c r="O21" s="23" t="str">
        <f>CONCATENATE(H62)</f>
        <v>_x000D_
_x000D__x000D_
_x000D__x000D_</v>
      </c>
      <c r="P21" s="23" t="str">
        <f t="shared" ref="P21:Q21" si="30">CONCATENATE(I62)</f>
        <v>F</v>
      </c>
      <c r="Q21" s="23" t="str">
        <f t="shared" si="30"/>
        <v>V2</v>
      </c>
      <c r="R21" s="26" t="s">
        <v>11</v>
      </c>
    </row>
    <row r="22" spans="1:18" ht="24.75" customHeight="1">
      <c r="A22" s="68">
        <v>43231</v>
      </c>
      <c r="B22" s="73"/>
      <c r="C22" s="46"/>
      <c r="D22" s="12"/>
      <c r="E22" s="19"/>
      <c r="F22" s="9"/>
      <c r="G22" s="13">
        <f t="shared" si="1"/>
        <v>118</v>
      </c>
      <c r="H22" s="74"/>
      <c r="I22" s="75"/>
      <c r="J22" s="75"/>
      <c r="K22" s="39"/>
      <c r="L22" s="39"/>
      <c r="M22" s="3">
        <v>24</v>
      </c>
      <c r="N22" s="23" t="str">
        <f>CONCATENATE(B65)</f>
        <v/>
      </c>
      <c r="O22" s="23" t="str">
        <f>CONCATENATE(H65)</f>
        <v>_x000D_
_x000D__x000D_
_x000D__x000D_</v>
      </c>
      <c r="P22" s="23" t="str">
        <f t="shared" ref="P22:Q22" si="31">CONCATENATE(I65)</f>
        <v>F</v>
      </c>
      <c r="Q22" s="23" t="str">
        <f t="shared" si="31"/>
        <v>V2</v>
      </c>
      <c r="R22" s="26" t="s">
        <v>11</v>
      </c>
    </row>
    <row r="23" spans="1:18" ht="24.75" customHeight="1">
      <c r="A23" s="68">
        <v>43231</v>
      </c>
      <c r="B23" s="72"/>
      <c r="C23" s="45"/>
      <c r="D23" s="12"/>
      <c r="E23" s="19"/>
      <c r="F23" s="9"/>
      <c r="G23" s="13">
        <f t="shared" si="1"/>
        <v>118</v>
      </c>
      <c r="H23" s="74" t="str">
        <f t="shared" ref="H23" si="32">D23&amp;CHAR(13)&amp;R23&amp;CHAR(13)&amp;D24&amp;CHAR(13)&amp;R24&amp;CHAR(13)&amp;D25&amp;CHAR(13)</f>
        <v>_x000D_
_x000D__x000D_
_x000D__x000D_</v>
      </c>
      <c r="I23" s="75" t="str">
        <f t="shared" ref="I23" si="33">IF(COUNTIF(F23:F25,"H")&lt;&gt;0,"H","F")</f>
        <v>F</v>
      </c>
      <c r="J23" s="75" t="str">
        <f t="shared" ref="J23" si="34">IF(AVERAGE(G23:G25)&lt;1," ",IF(AVERAGE(G23:G25)&lt;18,"J",IF(AVERAGE(G23:G25)&lt;40,"S",IF(AVERAGE(G23:G25)&lt;60,"V1","V2"))))</f>
        <v>V2</v>
      </c>
      <c r="K23" s="39"/>
      <c r="L23" s="39"/>
      <c r="M23" s="3">
        <v>25</v>
      </c>
      <c r="N23" s="23" t="str">
        <f>CONCATENATE(B68)</f>
        <v/>
      </c>
      <c r="O23" s="23" t="str">
        <f>CONCATENATE(H68)</f>
        <v>_x000D_
_x000D__x000D_
_x000D__x000D_</v>
      </c>
      <c r="P23" s="23" t="str">
        <f t="shared" ref="P23:Q23" si="35">CONCATENATE(I68)</f>
        <v>F</v>
      </c>
      <c r="Q23" s="23" t="str">
        <f t="shared" si="35"/>
        <v>V2</v>
      </c>
      <c r="R23" s="26" t="s">
        <v>11</v>
      </c>
    </row>
    <row r="24" spans="1:18" ht="24.75" customHeight="1">
      <c r="A24" s="68">
        <v>43231</v>
      </c>
      <c r="B24" s="73"/>
      <c r="C24" s="46"/>
      <c r="D24" s="12"/>
      <c r="E24" s="19"/>
      <c r="F24" s="9"/>
      <c r="G24" s="13">
        <f t="shared" si="1"/>
        <v>118</v>
      </c>
      <c r="H24" s="74"/>
      <c r="I24" s="75"/>
      <c r="J24" s="75"/>
      <c r="K24" s="39"/>
      <c r="L24" s="39"/>
      <c r="M24" s="3">
        <v>26</v>
      </c>
      <c r="N24" s="23" t="str">
        <f>CONCATENATE(B71)</f>
        <v/>
      </c>
      <c r="O24" s="23" t="str">
        <f>CONCATENATE(H71)</f>
        <v>_x000D_
_x000D__x000D_
_x000D__x000D_</v>
      </c>
      <c r="P24" s="23" t="str">
        <f t="shared" ref="P24:Q24" si="36">CONCATENATE(I71)</f>
        <v>F</v>
      </c>
      <c r="Q24" s="23" t="str">
        <f t="shared" si="36"/>
        <v>V2</v>
      </c>
      <c r="R24" s="26" t="s">
        <v>11</v>
      </c>
    </row>
    <row r="25" spans="1:18" ht="24.75" customHeight="1">
      <c r="A25" s="68">
        <v>43231</v>
      </c>
      <c r="B25" s="81"/>
      <c r="C25" s="47"/>
      <c r="D25" s="12"/>
      <c r="E25" s="19"/>
      <c r="F25" s="9"/>
      <c r="G25" s="13">
        <f t="shared" si="1"/>
        <v>118</v>
      </c>
      <c r="H25" s="74"/>
      <c r="I25" s="75"/>
      <c r="J25" s="75"/>
      <c r="K25" s="39"/>
      <c r="L25" s="39"/>
      <c r="M25" s="3">
        <v>27</v>
      </c>
      <c r="N25" s="23" t="str">
        <f>CONCATENATE(B74)</f>
        <v/>
      </c>
      <c r="O25" s="23" t="str">
        <f>CONCATENATE(H74)</f>
        <v>_x000D_
_x000D__x000D_
_x000D__x000D_</v>
      </c>
      <c r="P25" s="23" t="str">
        <f t="shared" ref="P25:Q25" si="37">CONCATENATE(I74)</f>
        <v>F</v>
      </c>
      <c r="Q25" s="23" t="str">
        <f t="shared" si="37"/>
        <v>V2</v>
      </c>
      <c r="R25" s="26" t="s">
        <v>11</v>
      </c>
    </row>
    <row r="26" spans="1:18" ht="24.75" customHeight="1">
      <c r="A26" s="68">
        <v>43231</v>
      </c>
      <c r="B26" s="72"/>
      <c r="C26" s="45"/>
      <c r="D26" s="12"/>
      <c r="E26" s="19"/>
      <c r="F26" s="9"/>
      <c r="G26" s="13">
        <f t="shared" si="1"/>
        <v>118</v>
      </c>
      <c r="H26" s="74" t="str">
        <f t="shared" ref="H26" si="38">D26&amp;CHAR(13)&amp;R26&amp;CHAR(13)&amp;D27&amp;CHAR(13)&amp;R27&amp;CHAR(13)&amp;D28&amp;CHAR(13)</f>
        <v>_x000D_
_x000D__x000D_
_x000D__x000D_</v>
      </c>
      <c r="I26" s="75" t="str">
        <f t="shared" ref="I26" si="39">IF(COUNTIF(F26:F28,"H")&lt;&gt;0,"H","F")</f>
        <v>F</v>
      </c>
      <c r="J26" s="75" t="str">
        <f t="shared" ref="J26" si="40">IF(AVERAGE(G26:G28)&lt;1," ",IF(AVERAGE(G26:G28)&lt;18,"J",IF(AVERAGE(G26:G28)&lt;40,"S",IF(AVERAGE(G26:G28)&lt;60,"V1","V2"))))</f>
        <v>V2</v>
      </c>
      <c r="M26" s="3">
        <v>28</v>
      </c>
      <c r="N26" s="23" t="str">
        <f>CONCATENATE(B77)</f>
        <v/>
      </c>
      <c r="O26" s="23" t="str">
        <f>CONCATENATE(H77)</f>
        <v>_x000D_
_x000D__x000D_
_x000D__x000D_</v>
      </c>
      <c r="P26" s="23" t="str">
        <f t="shared" ref="P26:Q26" si="41">CONCATENATE(I77)</f>
        <v>F</v>
      </c>
      <c r="Q26" s="23" t="str">
        <f t="shared" si="41"/>
        <v>V2</v>
      </c>
      <c r="R26" s="26" t="s">
        <v>11</v>
      </c>
    </row>
    <row r="27" spans="1:18" ht="24.75" customHeight="1">
      <c r="A27" s="68">
        <v>43231</v>
      </c>
      <c r="B27" s="73"/>
      <c r="C27" s="46"/>
      <c r="D27" s="12"/>
      <c r="E27" s="19"/>
      <c r="F27" s="9"/>
      <c r="G27" s="13">
        <f t="shared" si="1"/>
        <v>118</v>
      </c>
      <c r="H27" s="74"/>
      <c r="I27" s="75"/>
      <c r="J27" s="75"/>
      <c r="M27" s="3">
        <v>29</v>
      </c>
      <c r="N27" s="23" t="str">
        <f>CONCATENATE(B80)</f>
        <v/>
      </c>
      <c r="O27" s="23" t="str">
        <f>CONCATENATE(H80)</f>
        <v>_x000D_
_x000D__x000D_
_x000D__x000D_</v>
      </c>
      <c r="P27" s="23" t="str">
        <f t="shared" ref="P27:Q27" si="42">CONCATENATE(I80)</f>
        <v>F</v>
      </c>
      <c r="Q27" s="23" t="str">
        <f t="shared" si="42"/>
        <v>V2</v>
      </c>
      <c r="R27" s="26" t="s">
        <v>11</v>
      </c>
    </row>
    <row r="28" spans="1:18" ht="24.75" customHeight="1">
      <c r="A28" s="68">
        <v>43231</v>
      </c>
      <c r="B28" s="73"/>
      <c r="C28" s="46"/>
      <c r="D28" s="12"/>
      <c r="E28" s="19"/>
      <c r="F28" s="9"/>
      <c r="G28" s="13">
        <f t="shared" si="1"/>
        <v>118</v>
      </c>
      <c r="H28" s="74"/>
      <c r="I28" s="75"/>
      <c r="J28" s="75"/>
      <c r="M28" s="3">
        <v>30</v>
      </c>
      <c r="N28" s="23" t="str">
        <f>CONCATENATE(B83)</f>
        <v/>
      </c>
      <c r="O28" s="23" t="str">
        <f>CONCATENATE(H83)</f>
        <v>_x000D_
_x000D__x000D_
_x000D__x000D_</v>
      </c>
      <c r="P28" s="23" t="str">
        <f t="shared" ref="P28:Q28" si="43">CONCATENATE(I83)</f>
        <v>F</v>
      </c>
      <c r="Q28" s="23" t="str">
        <f t="shared" si="43"/>
        <v>V2</v>
      </c>
      <c r="R28" s="26" t="s">
        <v>11</v>
      </c>
    </row>
    <row r="29" spans="1:18" ht="24.75" customHeight="1">
      <c r="A29" s="68">
        <v>43231</v>
      </c>
      <c r="B29" s="72"/>
      <c r="C29" s="45"/>
      <c r="D29" s="12"/>
      <c r="E29" s="19"/>
      <c r="F29" s="9"/>
      <c r="G29" s="13">
        <f t="shared" si="1"/>
        <v>118</v>
      </c>
      <c r="H29" s="74" t="str">
        <f t="shared" ref="H29" si="44">D29&amp;CHAR(13)&amp;R29&amp;CHAR(13)&amp;D30&amp;CHAR(13)&amp;R30&amp;CHAR(13)&amp;D31&amp;CHAR(13)</f>
        <v>_x000D_
_x000D__x000D_
_x000D__x000D_</v>
      </c>
      <c r="I29" s="75" t="str">
        <f t="shared" ref="I29" si="45">IF(COUNTIF(F29:F31,"H")&lt;&gt;0,"H","F")</f>
        <v>F</v>
      </c>
      <c r="J29" s="75" t="str">
        <f t="shared" ref="J29" si="46">IF(AVERAGE(G29:G31)&lt;1," ",IF(AVERAGE(G29:G31)&lt;18,"J",IF(AVERAGE(G29:G31)&lt;40,"S",IF(AVERAGE(G29:G31)&lt;60,"V1","V2"))))</f>
        <v>V2</v>
      </c>
      <c r="M29" s="3">
        <v>31</v>
      </c>
      <c r="N29" s="23" t="str">
        <f>CONCATENATE(B86)</f>
        <v/>
      </c>
      <c r="O29" s="23" t="str">
        <f>CONCATENATE(H86)</f>
        <v>_x000D_
_x000D__x000D_
_x000D__x000D_</v>
      </c>
      <c r="P29" s="23" t="str">
        <f t="shared" ref="P29:Q29" si="47">CONCATENATE(I86)</f>
        <v>F</v>
      </c>
      <c r="Q29" s="23" t="str">
        <f t="shared" si="47"/>
        <v>V2</v>
      </c>
      <c r="R29" s="26" t="s">
        <v>11</v>
      </c>
    </row>
    <row r="30" spans="1:18" ht="24.75" customHeight="1">
      <c r="A30" s="68">
        <v>43231</v>
      </c>
      <c r="B30" s="73"/>
      <c r="C30" s="46"/>
      <c r="D30" s="12"/>
      <c r="E30" s="19"/>
      <c r="F30" s="9"/>
      <c r="G30" s="13">
        <f t="shared" si="1"/>
        <v>118</v>
      </c>
      <c r="H30" s="74"/>
      <c r="I30" s="75"/>
      <c r="J30" s="75"/>
      <c r="M30" s="3">
        <v>32</v>
      </c>
      <c r="N30" s="23" t="str">
        <f>CONCATENATE(B89)</f>
        <v/>
      </c>
      <c r="O30" s="23" t="str">
        <f>CONCATENATE(H89)</f>
        <v>_x000D_
_x000D__x000D_
_x000D__x000D_</v>
      </c>
      <c r="P30" s="23" t="str">
        <f t="shared" ref="P30:Q30" si="48">CONCATENATE(I89)</f>
        <v>F</v>
      </c>
      <c r="Q30" s="23" t="str">
        <f t="shared" si="48"/>
        <v>V2</v>
      </c>
      <c r="R30" s="26" t="s">
        <v>11</v>
      </c>
    </row>
    <row r="31" spans="1:18" ht="24.75" customHeight="1">
      <c r="A31" s="68">
        <v>43231</v>
      </c>
      <c r="B31" s="81"/>
      <c r="C31" s="47"/>
      <c r="D31" s="12"/>
      <c r="E31" s="19"/>
      <c r="F31" s="9"/>
      <c r="G31" s="13">
        <f t="shared" si="1"/>
        <v>118</v>
      </c>
      <c r="H31" s="74"/>
      <c r="I31" s="75"/>
      <c r="J31" s="75"/>
      <c r="M31" s="3">
        <v>33</v>
      </c>
      <c r="N31" s="23" t="str">
        <f>CONCATENATE(B92)</f>
        <v/>
      </c>
      <c r="O31" s="23" t="str">
        <f>CONCATENATE(H92)</f>
        <v>_x000D_
_x000D__x000D_
_x000D__x000D_</v>
      </c>
      <c r="P31" s="23" t="str">
        <f t="shared" ref="P31:Q31" si="49">CONCATENATE(I92)</f>
        <v>F</v>
      </c>
      <c r="Q31" s="23" t="str">
        <f t="shared" si="49"/>
        <v>V2</v>
      </c>
      <c r="R31" s="26" t="s">
        <v>11</v>
      </c>
    </row>
    <row r="32" spans="1:18" ht="24.75" customHeight="1">
      <c r="A32" s="68">
        <v>43231</v>
      </c>
      <c r="B32" s="72"/>
      <c r="C32" s="45"/>
      <c r="D32" s="12"/>
      <c r="E32" s="19"/>
      <c r="F32" s="9"/>
      <c r="G32" s="13">
        <f t="shared" si="1"/>
        <v>118</v>
      </c>
      <c r="H32" s="74" t="str">
        <f t="shared" ref="H32" si="50">D32&amp;CHAR(13)&amp;R32&amp;CHAR(13)&amp;D33&amp;CHAR(13)&amp;R33&amp;CHAR(13)&amp;D34&amp;CHAR(13)</f>
        <v>_x000D_
_x000D__x000D_
_x000D__x000D_</v>
      </c>
      <c r="I32" s="75" t="str">
        <f t="shared" ref="I32" si="51">IF(COUNTIF(F32:F34,"H")&lt;&gt;0,"H","F")</f>
        <v>F</v>
      </c>
      <c r="J32" s="75" t="str">
        <f t="shared" ref="J32" si="52">IF(AVERAGE(G32:G34)&lt;1," ",IF(AVERAGE(G32:G34)&lt;18,"J",IF(AVERAGE(G32:G34)&lt;40,"S",IF(AVERAGE(G32:G34)&lt;60,"V1","V2"))))</f>
        <v>V2</v>
      </c>
      <c r="M32" s="3">
        <v>34</v>
      </c>
      <c r="N32" s="23" t="str">
        <f>CONCATENATE(B95)</f>
        <v/>
      </c>
      <c r="O32" s="23" t="str">
        <f>CONCATENATE(H95)</f>
        <v>_x000D_
_x000D__x000D_
_x000D__x000D_</v>
      </c>
      <c r="P32" s="23" t="str">
        <f t="shared" ref="P32:Q32" si="53">CONCATENATE(I95)</f>
        <v>F</v>
      </c>
      <c r="Q32" s="23" t="str">
        <f t="shared" si="53"/>
        <v>V2</v>
      </c>
      <c r="R32" s="26" t="s">
        <v>11</v>
      </c>
    </row>
    <row r="33" spans="1:18" ht="24.75" customHeight="1">
      <c r="A33" s="68">
        <v>43231</v>
      </c>
      <c r="B33" s="73"/>
      <c r="C33" s="46"/>
      <c r="D33" s="12"/>
      <c r="E33" s="19"/>
      <c r="F33" s="9"/>
      <c r="G33" s="13">
        <f t="shared" si="1"/>
        <v>118</v>
      </c>
      <c r="H33" s="74"/>
      <c r="I33" s="75"/>
      <c r="J33" s="75"/>
      <c r="M33" s="3">
        <v>35</v>
      </c>
      <c r="N33" s="23" t="str">
        <f>CONCATENATE(B98)</f>
        <v/>
      </c>
      <c r="O33" s="23" t="str">
        <f>CONCATENATE(H98)</f>
        <v>_x000D_
_x000D__x000D_
_x000D__x000D_</v>
      </c>
      <c r="P33" s="23" t="str">
        <f t="shared" ref="P33:Q33" si="54">CONCATENATE(I98)</f>
        <v>F</v>
      </c>
      <c r="Q33" s="23" t="str">
        <f t="shared" si="54"/>
        <v>V2</v>
      </c>
      <c r="R33" s="26" t="s">
        <v>11</v>
      </c>
    </row>
    <row r="34" spans="1:18" ht="24.75" customHeight="1">
      <c r="A34" s="68">
        <v>43231</v>
      </c>
      <c r="B34" s="73"/>
      <c r="C34" s="46"/>
      <c r="D34" s="12"/>
      <c r="E34" s="19"/>
      <c r="F34" s="9"/>
      <c r="G34" s="13">
        <f t="shared" si="1"/>
        <v>118</v>
      </c>
      <c r="H34" s="74"/>
      <c r="I34" s="75"/>
      <c r="J34" s="75"/>
      <c r="M34" s="3">
        <v>36</v>
      </c>
      <c r="N34" s="23" t="str">
        <f>CONCATENATE(B101)</f>
        <v/>
      </c>
      <c r="O34" s="23" t="str">
        <f>CONCATENATE(H101)</f>
        <v>_x000D_
_x000D__x000D_
_x000D__x000D_</v>
      </c>
      <c r="P34" s="23" t="str">
        <f t="shared" ref="P34:Q34" si="55">CONCATENATE(I101)</f>
        <v>F</v>
      </c>
      <c r="Q34" s="23" t="str">
        <f t="shared" si="55"/>
        <v>V2</v>
      </c>
      <c r="R34" s="26" t="s">
        <v>11</v>
      </c>
    </row>
    <row r="35" spans="1:18" ht="24.75" customHeight="1">
      <c r="A35" s="68">
        <v>43231</v>
      </c>
      <c r="B35" s="72"/>
      <c r="C35" s="45"/>
      <c r="D35" s="12"/>
      <c r="E35" s="19"/>
      <c r="F35" s="9"/>
      <c r="G35" s="13">
        <f t="shared" si="1"/>
        <v>118</v>
      </c>
      <c r="H35" s="74" t="str">
        <f t="shared" ref="H35" si="56">D35&amp;CHAR(13)&amp;R35&amp;CHAR(13)&amp;D36&amp;CHAR(13)&amp;R36&amp;CHAR(13)&amp;D37&amp;CHAR(13)</f>
        <v>_x000D_
_x000D__x000D_
_x000D__x000D_</v>
      </c>
      <c r="I35" s="75" t="str">
        <f t="shared" ref="I35" si="57">IF(COUNTIF(F35:F37,"H")&lt;&gt;0,"H","F")</f>
        <v>F</v>
      </c>
      <c r="J35" s="75" t="str">
        <f t="shared" ref="J35" si="58">IF(AVERAGE(G35:G37)&lt;1," ",IF(AVERAGE(G35:G37)&lt;18,"J",IF(AVERAGE(G35:G37)&lt;40,"S",IF(AVERAGE(G35:G37)&lt;60,"V1","V2"))))</f>
        <v>V2</v>
      </c>
      <c r="M35" s="3">
        <v>37</v>
      </c>
      <c r="N35" s="23" t="str">
        <f>CONCATENATE(B101)</f>
        <v/>
      </c>
      <c r="O35" s="23" t="str">
        <f>CONCATENATE(H101)</f>
        <v>_x000D_
_x000D__x000D_
_x000D__x000D_</v>
      </c>
      <c r="P35" s="23" t="str">
        <f t="shared" ref="P35:Q35" si="59">CONCATENATE(I101)</f>
        <v>F</v>
      </c>
      <c r="Q35" s="23" t="str">
        <f t="shared" si="59"/>
        <v>V2</v>
      </c>
      <c r="R35" s="26" t="s">
        <v>11</v>
      </c>
    </row>
    <row r="36" spans="1:18" ht="24.75" customHeight="1">
      <c r="A36" s="68">
        <v>43231</v>
      </c>
      <c r="B36" s="73"/>
      <c r="C36" s="46"/>
      <c r="D36" s="12"/>
      <c r="E36" s="19"/>
      <c r="F36" s="9"/>
      <c r="G36" s="13">
        <f t="shared" si="1"/>
        <v>118</v>
      </c>
      <c r="H36" s="74"/>
      <c r="I36" s="75"/>
      <c r="J36" s="75"/>
      <c r="M36" s="3">
        <v>38</v>
      </c>
      <c r="N36" s="23" t="str">
        <f>CONCATENATE(B104)</f>
        <v/>
      </c>
      <c r="O36" s="23" t="str">
        <f>CONCATENATE(H104)</f>
        <v>_x000D_
_x000D__x000D_
_x000D__x000D_</v>
      </c>
      <c r="P36" s="23" t="str">
        <f t="shared" ref="P36:Q36" si="60">CONCATENATE(I104)</f>
        <v>F</v>
      </c>
      <c r="Q36" s="23" t="str">
        <f t="shared" si="60"/>
        <v>V2</v>
      </c>
      <c r="R36" s="26" t="s">
        <v>11</v>
      </c>
    </row>
    <row r="37" spans="1:18" ht="24.75" customHeight="1">
      <c r="A37" s="68">
        <v>43231</v>
      </c>
      <c r="B37" s="81"/>
      <c r="C37" s="47"/>
      <c r="D37" s="12"/>
      <c r="E37" s="19"/>
      <c r="F37" s="9"/>
      <c r="G37" s="13">
        <f t="shared" si="1"/>
        <v>118</v>
      </c>
      <c r="H37" s="74"/>
      <c r="I37" s="75"/>
      <c r="J37" s="75"/>
      <c r="M37" s="3">
        <v>39</v>
      </c>
      <c r="N37" s="23" t="str">
        <f>CONCATENATE(B107)</f>
        <v/>
      </c>
      <c r="O37" s="23" t="str">
        <f>CONCATENATE(H107)</f>
        <v>_x000D_
_x000D__x000D_
_x000D__x000D_</v>
      </c>
      <c r="P37" s="23" t="str">
        <f t="shared" ref="P37:Q37" si="61">CONCATENATE(I107)</f>
        <v>F</v>
      </c>
      <c r="Q37" s="23" t="str">
        <f t="shared" si="61"/>
        <v>V2</v>
      </c>
      <c r="R37" s="26" t="s">
        <v>11</v>
      </c>
    </row>
    <row r="38" spans="1:18" ht="24.75" customHeight="1">
      <c r="A38" s="68">
        <v>43231</v>
      </c>
      <c r="B38" s="72"/>
      <c r="C38" s="45"/>
      <c r="D38" s="12"/>
      <c r="E38" s="19"/>
      <c r="F38" s="9"/>
      <c r="G38" s="13">
        <f t="shared" si="1"/>
        <v>118</v>
      </c>
      <c r="H38" s="74" t="str">
        <f t="shared" ref="H38" si="62">D38&amp;CHAR(13)&amp;R38&amp;CHAR(13)&amp;D39&amp;CHAR(13)&amp;R39&amp;CHAR(13)&amp;D40&amp;CHAR(13)</f>
        <v>_x000D_
_x000D__x000D_
_x000D__x000D_</v>
      </c>
      <c r="I38" s="75" t="str">
        <f t="shared" ref="I38" si="63">IF(COUNTIF(F38:F40,"H")&lt;&gt;0,"H","F")</f>
        <v>F</v>
      </c>
      <c r="J38" s="75" t="str">
        <f t="shared" ref="J38" si="64">IF(AVERAGE(G38:G40)&lt;1," ",IF(AVERAGE(G38:G40)&lt;18,"J",IF(AVERAGE(G38:G40)&lt;40,"S",IF(AVERAGE(G38:G40)&lt;60,"V1","V2"))))</f>
        <v>V2</v>
      </c>
      <c r="M38" s="3">
        <v>40</v>
      </c>
      <c r="N38" s="23" t="str">
        <f>CONCATENATE(B110)</f>
        <v/>
      </c>
      <c r="O38" s="23" t="str">
        <f>CONCATENATE(H110)</f>
        <v>_x000D_
_x000D__x000D_
_x000D__x000D_</v>
      </c>
      <c r="P38" s="23" t="str">
        <f t="shared" ref="P38:Q38" si="65">CONCATENATE(I110)</f>
        <v>F</v>
      </c>
      <c r="Q38" s="23" t="str">
        <f t="shared" si="65"/>
        <v>V2</v>
      </c>
      <c r="R38" s="26" t="s">
        <v>11</v>
      </c>
    </row>
    <row r="39" spans="1:18" ht="24.75" customHeight="1">
      <c r="A39" s="68">
        <v>43231</v>
      </c>
      <c r="B39" s="73"/>
      <c r="C39" s="46"/>
      <c r="D39" s="12"/>
      <c r="E39" s="19"/>
      <c r="F39" s="9"/>
      <c r="G39" s="13">
        <f t="shared" si="1"/>
        <v>118</v>
      </c>
      <c r="H39" s="74"/>
      <c r="I39" s="75"/>
      <c r="J39" s="75"/>
      <c r="M39" s="15"/>
      <c r="N39" s="15"/>
      <c r="O39" s="21"/>
      <c r="R39" s="26" t="s">
        <v>11</v>
      </c>
    </row>
    <row r="40" spans="1:18" ht="24.75" customHeight="1">
      <c r="A40" s="68">
        <v>43231</v>
      </c>
      <c r="B40" s="73"/>
      <c r="C40" s="46"/>
      <c r="D40" s="12"/>
      <c r="E40" s="19"/>
      <c r="F40" s="9"/>
      <c r="G40" s="13">
        <f t="shared" si="1"/>
        <v>118</v>
      </c>
      <c r="H40" s="74"/>
      <c r="I40" s="75"/>
      <c r="J40" s="75"/>
      <c r="M40" s="15"/>
      <c r="N40" s="15"/>
      <c r="O40" s="21"/>
      <c r="R40" s="26" t="s">
        <v>11</v>
      </c>
    </row>
    <row r="41" spans="1:18" ht="24.75" customHeight="1">
      <c r="A41" s="68">
        <v>43231</v>
      </c>
      <c r="B41" s="72"/>
      <c r="C41" s="45"/>
      <c r="D41" s="12"/>
      <c r="E41" s="19"/>
      <c r="F41" s="9"/>
      <c r="G41" s="13">
        <f t="shared" si="1"/>
        <v>118</v>
      </c>
      <c r="H41" s="74" t="str">
        <f t="shared" ref="H41" si="66">D41&amp;CHAR(13)&amp;R41&amp;CHAR(13)&amp;D42&amp;CHAR(13)&amp;R42&amp;CHAR(13)&amp;D43&amp;CHAR(13)</f>
        <v>_x000D_
_x000D__x000D_
_x000D__x000D_</v>
      </c>
      <c r="I41" s="75" t="str">
        <f t="shared" ref="I41" si="67">IF(COUNTIF(F41:F43,"H")&lt;&gt;0,"H","F")</f>
        <v>F</v>
      </c>
      <c r="J41" s="75" t="str">
        <f t="shared" ref="J41" si="68">IF(AVERAGE(G41:G43)&lt;1," ",IF(AVERAGE(G41:G43)&lt;18,"J",IF(AVERAGE(G41:G43)&lt;40,"S",IF(AVERAGE(G41:G43)&lt;60,"V1","V2"))))</f>
        <v>V2</v>
      </c>
      <c r="M41" s="15"/>
      <c r="N41" s="15"/>
      <c r="O41" s="21"/>
      <c r="R41" s="26" t="s">
        <v>11</v>
      </c>
    </row>
    <row r="42" spans="1:18" ht="24.75" customHeight="1">
      <c r="A42" s="68">
        <v>43231</v>
      </c>
      <c r="B42" s="73"/>
      <c r="C42" s="46"/>
      <c r="D42" s="12"/>
      <c r="E42" s="19"/>
      <c r="F42" s="9"/>
      <c r="G42" s="13">
        <f t="shared" si="1"/>
        <v>118</v>
      </c>
      <c r="H42" s="74"/>
      <c r="I42" s="75"/>
      <c r="J42" s="75"/>
      <c r="M42" s="15"/>
      <c r="N42" s="15"/>
      <c r="O42" s="21"/>
      <c r="R42" s="26" t="s">
        <v>11</v>
      </c>
    </row>
    <row r="43" spans="1:18" ht="24.75" customHeight="1">
      <c r="A43" s="68">
        <v>43231</v>
      </c>
      <c r="B43" s="81"/>
      <c r="C43" s="47"/>
      <c r="D43" s="12"/>
      <c r="E43" s="19"/>
      <c r="F43" s="9"/>
      <c r="G43" s="13">
        <f t="shared" si="1"/>
        <v>118</v>
      </c>
      <c r="H43" s="74"/>
      <c r="I43" s="75"/>
      <c r="J43" s="75"/>
      <c r="M43" s="15"/>
      <c r="N43" s="15"/>
      <c r="O43" s="21"/>
      <c r="R43" s="26" t="s">
        <v>11</v>
      </c>
    </row>
    <row r="44" spans="1:18" ht="24.75" customHeight="1">
      <c r="A44" s="68">
        <v>43231</v>
      </c>
      <c r="B44" s="72"/>
      <c r="C44" s="45"/>
      <c r="D44" s="12"/>
      <c r="E44" s="19"/>
      <c r="F44" s="9"/>
      <c r="G44" s="13">
        <f t="shared" si="1"/>
        <v>118</v>
      </c>
      <c r="H44" s="74" t="str">
        <f t="shared" ref="H44" si="69">D44&amp;CHAR(13)&amp;R44&amp;CHAR(13)&amp;D45&amp;CHAR(13)&amp;R45&amp;CHAR(13)&amp;D46&amp;CHAR(13)</f>
        <v>_x000D_
_x000D__x000D_
_x000D__x000D_</v>
      </c>
      <c r="I44" s="75" t="str">
        <f t="shared" ref="I44" si="70">IF(COUNTIF(F44:F46,"H")&lt;&gt;0,"H","F")</f>
        <v>F</v>
      </c>
      <c r="J44" s="75" t="str">
        <f t="shared" ref="J44" si="71">IF(AVERAGE(G44:G46)&lt;1," ",IF(AVERAGE(G44:G46)&lt;18,"J",IF(AVERAGE(G44:G46)&lt;40,"S",IF(AVERAGE(G44:G46)&lt;60,"V1","V2"))))</f>
        <v>V2</v>
      </c>
      <c r="M44" s="15"/>
      <c r="N44" s="15"/>
      <c r="O44" s="21"/>
      <c r="R44" s="26" t="s">
        <v>11</v>
      </c>
    </row>
    <row r="45" spans="1:18" ht="24.75" customHeight="1">
      <c r="A45" s="68">
        <v>43231</v>
      </c>
      <c r="B45" s="73"/>
      <c r="C45" s="46"/>
      <c r="D45" s="12"/>
      <c r="E45" s="19"/>
      <c r="F45" s="9"/>
      <c r="G45" s="13">
        <f t="shared" si="1"/>
        <v>118</v>
      </c>
      <c r="H45" s="74"/>
      <c r="I45" s="75"/>
      <c r="J45" s="75"/>
      <c r="M45" s="15"/>
      <c r="N45" s="15"/>
      <c r="O45" s="21"/>
      <c r="R45" s="26" t="s">
        <v>11</v>
      </c>
    </row>
    <row r="46" spans="1:18" ht="24.75" customHeight="1">
      <c r="A46" s="68">
        <v>43231</v>
      </c>
      <c r="B46" s="73"/>
      <c r="C46" s="46"/>
      <c r="D46" s="12"/>
      <c r="E46" s="19"/>
      <c r="F46" s="9"/>
      <c r="G46" s="13">
        <f t="shared" si="1"/>
        <v>118</v>
      </c>
      <c r="H46" s="74"/>
      <c r="I46" s="75"/>
      <c r="J46" s="75"/>
      <c r="M46" s="15"/>
      <c r="N46" s="15"/>
      <c r="O46" s="21"/>
      <c r="R46" s="26" t="s">
        <v>11</v>
      </c>
    </row>
    <row r="47" spans="1:18" ht="24.75" customHeight="1">
      <c r="A47" s="68">
        <v>43231</v>
      </c>
      <c r="B47" s="72"/>
      <c r="C47" s="45"/>
      <c r="D47" s="12"/>
      <c r="E47" s="19"/>
      <c r="F47" s="9"/>
      <c r="G47" s="13">
        <f t="shared" si="1"/>
        <v>118</v>
      </c>
      <c r="H47" s="74" t="str">
        <f t="shared" ref="H47" si="72">D47&amp;CHAR(13)&amp;R47&amp;CHAR(13)&amp;D48&amp;CHAR(13)&amp;R48&amp;CHAR(13)&amp;D49&amp;CHAR(13)</f>
        <v>_x000D_
_x000D__x000D_
_x000D__x000D_</v>
      </c>
      <c r="I47" s="75" t="str">
        <f t="shared" ref="I47" si="73">IF(COUNTIF(F47:F49,"H")&lt;&gt;0,"H","F")</f>
        <v>F</v>
      </c>
      <c r="J47" s="75" t="str">
        <f t="shared" ref="J47" si="74">IF(AVERAGE(G47:G49)&lt;1," ",IF(AVERAGE(G47:G49)&lt;18,"J",IF(AVERAGE(G47:G49)&lt;40,"S",IF(AVERAGE(G47:G49)&lt;60,"V1","V2"))))</f>
        <v>V2</v>
      </c>
      <c r="M47" s="15"/>
      <c r="N47" s="15"/>
      <c r="O47" s="21"/>
      <c r="R47" s="26" t="s">
        <v>11</v>
      </c>
    </row>
    <row r="48" spans="1:18" ht="24.75" customHeight="1">
      <c r="A48" s="68">
        <v>43231</v>
      </c>
      <c r="B48" s="73"/>
      <c r="C48" s="46"/>
      <c r="D48" s="12"/>
      <c r="E48" s="19"/>
      <c r="F48" s="9"/>
      <c r="G48" s="13">
        <f t="shared" si="1"/>
        <v>118</v>
      </c>
      <c r="H48" s="74"/>
      <c r="I48" s="75"/>
      <c r="J48" s="75"/>
      <c r="M48" s="15"/>
      <c r="N48" s="15"/>
      <c r="O48" s="21"/>
      <c r="R48" s="26" t="s">
        <v>11</v>
      </c>
    </row>
    <row r="49" spans="1:18" ht="24.75" customHeight="1">
      <c r="A49" s="68">
        <v>43231</v>
      </c>
      <c r="B49" s="81"/>
      <c r="C49" s="47"/>
      <c r="D49" s="12"/>
      <c r="E49" s="19"/>
      <c r="F49" s="9"/>
      <c r="G49" s="13">
        <f t="shared" si="1"/>
        <v>118</v>
      </c>
      <c r="H49" s="74"/>
      <c r="I49" s="75"/>
      <c r="J49" s="75"/>
      <c r="M49" s="15"/>
      <c r="N49" s="15"/>
      <c r="O49" s="21"/>
      <c r="R49" s="26" t="s">
        <v>11</v>
      </c>
    </row>
    <row r="50" spans="1:18" ht="24.75" customHeight="1">
      <c r="A50" s="68">
        <v>43231</v>
      </c>
      <c r="B50" s="72"/>
      <c r="C50" s="45"/>
      <c r="D50" s="12"/>
      <c r="E50" s="19"/>
      <c r="F50" s="9"/>
      <c r="G50" s="13">
        <f t="shared" si="1"/>
        <v>118</v>
      </c>
      <c r="H50" s="74" t="str">
        <f t="shared" ref="H50" si="75">D50&amp;CHAR(13)&amp;R50&amp;CHAR(13)&amp;D51&amp;CHAR(13)&amp;R51&amp;CHAR(13)&amp;D52&amp;CHAR(13)</f>
        <v>_x000D_
_x000D__x000D_
_x000D__x000D_</v>
      </c>
      <c r="I50" s="75" t="str">
        <f t="shared" ref="I50" si="76">IF(COUNTIF(F50:F52,"H")&lt;&gt;0,"H","F")</f>
        <v>F</v>
      </c>
      <c r="J50" s="75" t="str">
        <f t="shared" ref="J50" si="77">IF(AVERAGE(G50:G52)&lt;1," ",IF(AVERAGE(G50:G52)&lt;18,"J",IF(AVERAGE(G50:G52)&lt;40,"S",IF(AVERAGE(G50:G52)&lt;60,"V1","V2"))))</f>
        <v>V2</v>
      </c>
      <c r="M50" s="15"/>
      <c r="N50" s="15"/>
      <c r="O50" s="21"/>
      <c r="R50" s="26" t="s">
        <v>11</v>
      </c>
    </row>
    <row r="51" spans="1:18" ht="24.75" customHeight="1">
      <c r="A51" s="68">
        <v>43231</v>
      </c>
      <c r="B51" s="73"/>
      <c r="C51" s="46"/>
      <c r="D51" s="12"/>
      <c r="E51" s="19"/>
      <c r="F51" s="9"/>
      <c r="G51" s="13">
        <f t="shared" si="1"/>
        <v>118</v>
      </c>
      <c r="H51" s="74"/>
      <c r="I51" s="75"/>
      <c r="J51" s="75"/>
      <c r="M51" s="15"/>
      <c r="N51" s="15"/>
      <c r="O51" s="21"/>
      <c r="R51" s="26" t="s">
        <v>11</v>
      </c>
    </row>
    <row r="52" spans="1:18" ht="24.75" customHeight="1">
      <c r="A52" s="68">
        <v>43231</v>
      </c>
      <c r="B52" s="73"/>
      <c r="C52" s="46"/>
      <c r="D52" s="12"/>
      <c r="E52" s="19"/>
      <c r="F52" s="9"/>
      <c r="G52" s="13">
        <f t="shared" si="1"/>
        <v>118</v>
      </c>
      <c r="H52" s="74"/>
      <c r="I52" s="75"/>
      <c r="J52" s="75"/>
      <c r="M52" s="15"/>
      <c r="N52" s="15"/>
      <c r="O52" s="21"/>
      <c r="R52" s="26" t="s">
        <v>11</v>
      </c>
    </row>
    <row r="53" spans="1:18" ht="24.75" customHeight="1">
      <c r="A53" s="68">
        <v>43231</v>
      </c>
      <c r="B53" s="72"/>
      <c r="C53" s="45"/>
      <c r="D53" s="12"/>
      <c r="E53" s="19"/>
      <c r="F53" s="9"/>
      <c r="G53" s="13">
        <f t="shared" si="1"/>
        <v>118</v>
      </c>
      <c r="H53" s="74" t="str">
        <f t="shared" ref="H53" si="78">D53&amp;CHAR(13)&amp;R53&amp;CHAR(13)&amp;D54&amp;CHAR(13)&amp;R54&amp;CHAR(13)&amp;D55&amp;CHAR(13)</f>
        <v>_x000D_
_x000D__x000D_
_x000D__x000D_</v>
      </c>
      <c r="I53" s="75" t="str">
        <f t="shared" ref="I53" si="79">IF(COUNTIF(F53:F55,"H")&lt;&gt;0,"H","F")</f>
        <v>F</v>
      </c>
      <c r="J53" s="75" t="str">
        <f t="shared" ref="J53" si="80">IF(AVERAGE(G53:G55)&lt;1," ",IF(AVERAGE(G53:G55)&lt;18,"J",IF(AVERAGE(G53:G55)&lt;40,"S",IF(AVERAGE(G53:G55)&lt;60,"V1","V2"))))</f>
        <v>V2</v>
      </c>
      <c r="M53" s="15"/>
      <c r="N53" s="15"/>
      <c r="O53" s="21"/>
      <c r="R53" s="26" t="s">
        <v>11</v>
      </c>
    </row>
    <row r="54" spans="1:18" ht="24.75" customHeight="1">
      <c r="A54" s="68">
        <v>43231</v>
      </c>
      <c r="B54" s="73"/>
      <c r="C54" s="46"/>
      <c r="D54" s="12"/>
      <c r="E54" s="19"/>
      <c r="F54" s="9"/>
      <c r="G54" s="13">
        <f t="shared" si="1"/>
        <v>118</v>
      </c>
      <c r="H54" s="74"/>
      <c r="I54" s="75"/>
      <c r="J54" s="75"/>
      <c r="M54" s="15"/>
      <c r="N54" s="15"/>
      <c r="O54" s="21"/>
      <c r="R54" s="26" t="s">
        <v>11</v>
      </c>
    </row>
    <row r="55" spans="1:18" ht="24.75" customHeight="1">
      <c r="A55" s="68">
        <v>43231</v>
      </c>
      <c r="B55" s="81"/>
      <c r="C55" s="47"/>
      <c r="D55" s="12"/>
      <c r="E55" s="19"/>
      <c r="F55" s="9"/>
      <c r="G55" s="13">
        <f t="shared" si="1"/>
        <v>118</v>
      </c>
      <c r="H55" s="74"/>
      <c r="I55" s="75"/>
      <c r="J55" s="75"/>
      <c r="M55" s="15"/>
      <c r="N55" s="15"/>
      <c r="O55" s="21"/>
      <c r="R55" s="26" t="s">
        <v>11</v>
      </c>
    </row>
    <row r="56" spans="1:18" ht="24.75" customHeight="1">
      <c r="A56" s="68">
        <v>43231</v>
      </c>
      <c r="B56" s="72"/>
      <c r="C56" s="45"/>
      <c r="D56" s="12"/>
      <c r="E56" s="19"/>
      <c r="F56" s="9"/>
      <c r="G56" s="13">
        <f t="shared" si="1"/>
        <v>118</v>
      </c>
      <c r="H56" s="74" t="str">
        <f t="shared" ref="H56" si="81">D56&amp;CHAR(13)&amp;R56&amp;CHAR(13)&amp;D57&amp;CHAR(13)&amp;R57&amp;CHAR(13)&amp;D58&amp;CHAR(13)</f>
        <v>_x000D_
_x000D__x000D_
_x000D__x000D_</v>
      </c>
      <c r="I56" s="75" t="str">
        <f t="shared" ref="I56" si="82">IF(COUNTIF(F56:F58,"H")&lt;&gt;0,"H","F")</f>
        <v>F</v>
      </c>
      <c r="J56" s="75" t="str">
        <f t="shared" ref="J56" si="83">IF(AVERAGE(G56:G58)&lt;1," ",IF(AVERAGE(G56:G58)&lt;18,"J",IF(AVERAGE(G56:G58)&lt;40,"S",IF(AVERAGE(G56:G58)&lt;60,"V1","V2"))))</f>
        <v>V2</v>
      </c>
      <c r="M56" s="15"/>
      <c r="N56" s="15"/>
      <c r="O56" s="21"/>
      <c r="R56" s="26" t="s">
        <v>11</v>
      </c>
    </row>
    <row r="57" spans="1:18" ht="24.75" customHeight="1">
      <c r="A57" s="68">
        <v>43231</v>
      </c>
      <c r="B57" s="73"/>
      <c r="C57" s="46"/>
      <c r="D57" s="12"/>
      <c r="E57" s="19"/>
      <c r="F57" s="9"/>
      <c r="G57" s="13">
        <f t="shared" si="1"/>
        <v>118</v>
      </c>
      <c r="H57" s="74"/>
      <c r="I57" s="75"/>
      <c r="J57" s="75"/>
      <c r="M57" s="15"/>
      <c r="N57" s="15"/>
      <c r="O57" s="21"/>
      <c r="R57" s="26" t="s">
        <v>11</v>
      </c>
    </row>
    <row r="58" spans="1:18" ht="24.75" customHeight="1">
      <c r="A58" s="68">
        <v>43231</v>
      </c>
      <c r="B58" s="73"/>
      <c r="C58" s="46"/>
      <c r="D58" s="12"/>
      <c r="E58" s="19"/>
      <c r="F58" s="9"/>
      <c r="G58" s="13">
        <f t="shared" si="1"/>
        <v>118</v>
      </c>
      <c r="H58" s="74"/>
      <c r="I58" s="75"/>
      <c r="J58" s="75"/>
      <c r="M58" s="15"/>
      <c r="N58" s="15"/>
      <c r="O58" s="21"/>
      <c r="R58" s="26" t="s">
        <v>11</v>
      </c>
    </row>
    <row r="59" spans="1:18" ht="24.75" customHeight="1">
      <c r="A59" s="68">
        <v>43231</v>
      </c>
      <c r="B59" s="72"/>
      <c r="C59" s="45"/>
      <c r="D59" s="12"/>
      <c r="E59" s="19"/>
      <c r="F59" s="9"/>
      <c r="G59" s="13">
        <f t="shared" si="1"/>
        <v>118</v>
      </c>
      <c r="H59" s="74" t="str">
        <f t="shared" ref="H59" si="84">D59&amp;CHAR(13)&amp;R59&amp;CHAR(13)&amp;D60&amp;CHAR(13)&amp;R60&amp;CHAR(13)&amp;D61&amp;CHAR(13)</f>
        <v>_x000D_
_x000D__x000D_
_x000D__x000D_</v>
      </c>
      <c r="I59" s="75" t="str">
        <f t="shared" ref="I59" si="85">IF(COUNTIF(F59:F61,"H")&lt;&gt;0,"H","F")</f>
        <v>F</v>
      </c>
      <c r="J59" s="75" t="str">
        <f t="shared" ref="J59" si="86">IF(AVERAGE(G59:G61)&lt;1," ",IF(AVERAGE(G59:G61)&lt;18,"J",IF(AVERAGE(G59:G61)&lt;40,"S",IF(AVERAGE(G59:G61)&lt;60,"V1","V2"))))</f>
        <v>V2</v>
      </c>
      <c r="M59" s="15"/>
      <c r="N59" s="15"/>
      <c r="O59" s="21"/>
      <c r="R59" s="26" t="s">
        <v>11</v>
      </c>
    </row>
    <row r="60" spans="1:18" ht="24.75" customHeight="1">
      <c r="A60" s="68">
        <v>43231</v>
      </c>
      <c r="B60" s="73"/>
      <c r="C60" s="46"/>
      <c r="D60" s="12"/>
      <c r="E60" s="19"/>
      <c r="F60" s="9"/>
      <c r="G60" s="13">
        <f t="shared" si="1"/>
        <v>118</v>
      </c>
      <c r="H60" s="74"/>
      <c r="I60" s="75"/>
      <c r="J60" s="75"/>
      <c r="M60" s="15"/>
      <c r="N60" s="15"/>
      <c r="O60" s="21"/>
      <c r="R60" s="26" t="s">
        <v>11</v>
      </c>
    </row>
    <row r="61" spans="1:18" ht="24.75" customHeight="1">
      <c r="A61" s="68">
        <v>43231</v>
      </c>
      <c r="B61" s="81"/>
      <c r="C61" s="47"/>
      <c r="D61" s="12"/>
      <c r="E61" s="19"/>
      <c r="F61" s="9"/>
      <c r="G61" s="13">
        <f t="shared" si="1"/>
        <v>118</v>
      </c>
      <c r="H61" s="74"/>
      <c r="I61" s="75"/>
      <c r="J61" s="75"/>
      <c r="M61" s="15"/>
      <c r="N61" s="15"/>
      <c r="O61" s="21"/>
      <c r="R61" s="26" t="s">
        <v>11</v>
      </c>
    </row>
    <row r="62" spans="1:18" ht="24.75" customHeight="1">
      <c r="A62" s="68">
        <v>43231</v>
      </c>
      <c r="B62" s="72"/>
      <c r="C62" s="45"/>
      <c r="D62" s="12"/>
      <c r="E62" s="19"/>
      <c r="F62" s="9"/>
      <c r="G62" s="13">
        <f t="shared" si="1"/>
        <v>118</v>
      </c>
      <c r="H62" s="74" t="str">
        <f t="shared" ref="H62" si="87">D62&amp;CHAR(13)&amp;R62&amp;CHAR(13)&amp;D63&amp;CHAR(13)&amp;R63&amp;CHAR(13)&amp;D64&amp;CHAR(13)</f>
        <v>_x000D_
_x000D__x000D_
_x000D__x000D_</v>
      </c>
      <c r="I62" s="75" t="str">
        <f t="shared" ref="I62" si="88">IF(COUNTIF(F62:F64,"H")&lt;&gt;0,"H","F")</f>
        <v>F</v>
      </c>
      <c r="J62" s="75" t="str">
        <f t="shared" ref="J62" si="89">IF(AVERAGE(G62:G64)&lt;1," ",IF(AVERAGE(G62:G64)&lt;18,"J",IF(AVERAGE(G62:G64)&lt;40,"S",IF(AVERAGE(G62:G64)&lt;60,"V1","V2"))))</f>
        <v>V2</v>
      </c>
      <c r="M62" s="15"/>
      <c r="N62" s="15"/>
      <c r="O62" s="21"/>
      <c r="R62" s="26" t="s">
        <v>11</v>
      </c>
    </row>
    <row r="63" spans="1:18" ht="24.75" customHeight="1">
      <c r="A63" s="68">
        <v>43231</v>
      </c>
      <c r="B63" s="73"/>
      <c r="C63" s="46"/>
      <c r="D63" s="12"/>
      <c r="E63" s="19"/>
      <c r="F63" s="9"/>
      <c r="G63" s="13">
        <f t="shared" si="1"/>
        <v>118</v>
      </c>
      <c r="H63" s="74"/>
      <c r="I63" s="75"/>
      <c r="J63" s="75"/>
      <c r="M63" s="15"/>
      <c r="N63" s="15"/>
      <c r="O63" s="21"/>
      <c r="R63" s="26" t="s">
        <v>11</v>
      </c>
    </row>
    <row r="64" spans="1:18" ht="24.75" customHeight="1">
      <c r="A64" s="68">
        <v>43231</v>
      </c>
      <c r="B64" s="73"/>
      <c r="C64" s="46"/>
      <c r="D64" s="12"/>
      <c r="E64" s="19"/>
      <c r="F64" s="9"/>
      <c r="G64" s="13">
        <f t="shared" si="1"/>
        <v>118</v>
      </c>
      <c r="H64" s="74"/>
      <c r="I64" s="75"/>
      <c r="J64" s="75"/>
      <c r="M64" s="15"/>
      <c r="N64" s="15"/>
      <c r="O64" s="21"/>
      <c r="R64" s="26" t="s">
        <v>11</v>
      </c>
    </row>
    <row r="65" spans="1:18" ht="24.75" customHeight="1">
      <c r="A65" s="68">
        <v>43231</v>
      </c>
      <c r="B65" s="72"/>
      <c r="C65" s="45"/>
      <c r="D65" s="12"/>
      <c r="E65" s="19"/>
      <c r="F65" s="9"/>
      <c r="G65" s="13">
        <f t="shared" si="1"/>
        <v>118</v>
      </c>
      <c r="H65" s="74" t="str">
        <f t="shared" ref="H65" si="90">D65&amp;CHAR(13)&amp;R65&amp;CHAR(13)&amp;D66&amp;CHAR(13)&amp;R66&amp;CHAR(13)&amp;D67&amp;CHAR(13)</f>
        <v>_x000D_
_x000D__x000D_
_x000D__x000D_</v>
      </c>
      <c r="I65" s="75" t="str">
        <f t="shared" ref="I65" si="91">IF(COUNTIF(F65:F67,"H")&lt;&gt;0,"H","F")</f>
        <v>F</v>
      </c>
      <c r="J65" s="75" t="str">
        <f t="shared" ref="J65" si="92">IF(AVERAGE(G65:G67)&lt;1," ",IF(AVERAGE(G65:G67)&lt;18,"J",IF(AVERAGE(G65:G67)&lt;40,"S",IF(AVERAGE(G65:G67)&lt;60,"V1","V2"))))</f>
        <v>V2</v>
      </c>
      <c r="M65" s="15"/>
      <c r="N65" s="15"/>
      <c r="O65" s="21"/>
      <c r="R65" s="26" t="s">
        <v>11</v>
      </c>
    </row>
    <row r="66" spans="1:18" ht="24.75" customHeight="1">
      <c r="A66" s="68">
        <v>43231</v>
      </c>
      <c r="B66" s="73"/>
      <c r="C66" s="46"/>
      <c r="D66" s="12"/>
      <c r="E66" s="19"/>
      <c r="F66" s="9"/>
      <c r="G66" s="13">
        <f t="shared" si="1"/>
        <v>118</v>
      </c>
      <c r="H66" s="74"/>
      <c r="I66" s="75"/>
      <c r="J66" s="75"/>
      <c r="M66" s="15"/>
      <c r="N66" s="15"/>
      <c r="O66" s="21"/>
      <c r="R66" s="26" t="s">
        <v>11</v>
      </c>
    </row>
    <row r="67" spans="1:18" ht="24.75" customHeight="1">
      <c r="A67" s="68">
        <v>43231</v>
      </c>
      <c r="B67" s="81"/>
      <c r="C67" s="47"/>
      <c r="D67" s="12"/>
      <c r="E67" s="19"/>
      <c r="F67" s="9"/>
      <c r="G67" s="13">
        <f t="shared" ref="G67:G112" si="93">DATEDIF(E67,A67,"Y")</f>
        <v>118</v>
      </c>
      <c r="H67" s="74"/>
      <c r="I67" s="75"/>
      <c r="J67" s="75"/>
      <c r="M67" s="15"/>
      <c r="N67" s="15"/>
      <c r="O67" s="21"/>
      <c r="R67" s="26" t="s">
        <v>11</v>
      </c>
    </row>
    <row r="68" spans="1:18" ht="24.75" customHeight="1">
      <c r="A68" s="68">
        <v>43231</v>
      </c>
      <c r="B68" s="72"/>
      <c r="C68" s="45"/>
      <c r="D68" s="12"/>
      <c r="E68" s="19"/>
      <c r="F68" s="9"/>
      <c r="G68" s="13">
        <f t="shared" si="93"/>
        <v>118</v>
      </c>
      <c r="H68" s="74" t="str">
        <f t="shared" ref="H68" si="94">D68&amp;CHAR(13)&amp;R68&amp;CHAR(13)&amp;D69&amp;CHAR(13)&amp;R69&amp;CHAR(13)&amp;D70&amp;CHAR(13)</f>
        <v>_x000D_
_x000D__x000D_
_x000D__x000D_</v>
      </c>
      <c r="I68" s="75" t="str">
        <f t="shared" ref="I68" si="95">IF(COUNTIF(F68:F70,"H")&lt;&gt;0,"H","F")</f>
        <v>F</v>
      </c>
      <c r="J68" s="75" t="str">
        <f t="shared" ref="J68" si="96">IF(AVERAGE(G68:G70)&lt;1," ",IF(AVERAGE(G68:G70)&lt;18,"J",IF(AVERAGE(G68:G70)&lt;40,"S",IF(AVERAGE(G68:G70)&lt;60,"V1","V2"))))</f>
        <v>V2</v>
      </c>
      <c r="M68" s="15"/>
      <c r="N68" s="15"/>
      <c r="O68" s="21"/>
      <c r="R68" s="26" t="s">
        <v>11</v>
      </c>
    </row>
    <row r="69" spans="1:18" ht="24.75" customHeight="1">
      <c r="A69" s="68">
        <v>43231</v>
      </c>
      <c r="B69" s="73"/>
      <c r="C69" s="46"/>
      <c r="D69" s="12"/>
      <c r="E69" s="19"/>
      <c r="F69" s="9"/>
      <c r="G69" s="13">
        <f t="shared" si="93"/>
        <v>118</v>
      </c>
      <c r="H69" s="74"/>
      <c r="I69" s="75"/>
      <c r="J69" s="75"/>
      <c r="M69" s="15"/>
      <c r="N69" s="15"/>
      <c r="O69" s="21"/>
      <c r="R69" s="26" t="s">
        <v>11</v>
      </c>
    </row>
    <row r="70" spans="1:18" ht="24.75" customHeight="1">
      <c r="A70" s="68">
        <v>43231</v>
      </c>
      <c r="B70" s="73"/>
      <c r="C70" s="46"/>
      <c r="D70" s="12"/>
      <c r="E70" s="19"/>
      <c r="F70" s="9"/>
      <c r="G70" s="13">
        <f t="shared" si="93"/>
        <v>118</v>
      </c>
      <c r="H70" s="74"/>
      <c r="I70" s="75"/>
      <c r="J70" s="75"/>
      <c r="M70" s="15"/>
      <c r="N70" s="15"/>
      <c r="O70" s="21"/>
      <c r="R70" s="26" t="s">
        <v>11</v>
      </c>
    </row>
    <row r="71" spans="1:18" ht="24.75" customHeight="1">
      <c r="A71" s="68">
        <v>43231</v>
      </c>
      <c r="B71" s="72"/>
      <c r="C71" s="45"/>
      <c r="D71" s="12"/>
      <c r="E71" s="19"/>
      <c r="F71" s="9"/>
      <c r="G71" s="13">
        <f t="shared" si="93"/>
        <v>118</v>
      </c>
      <c r="H71" s="74" t="str">
        <f t="shared" ref="H71" si="97">D71&amp;CHAR(13)&amp;R71&amp;CHAR(13)&amp;D72&amp;CHAR(13)&amp;R72&amp;CHAR(13)&amp;D73&amp;CHAR(13)</f>
        <v>_x000D_
_x000D__x000D_
_x000D__x000D_</v>
      </c>
      <c r="I71" s="75" t="str">
        <f t="shared" ref="I71" si="98">IF(COUNTIF(F71:F73,"H")&lt;&gt;0,"H","F")</f>
        <v>F</v>
      </c>
      <c r="J71" s="75" t="str">
        <f t="shared" ref="J71" si="99">IF(AVERAGE(G71:G73)&lt;1," ",IF(AVERAGE(G71:G73)&lt;18,"J",IF(AVERAGE(G71:G73)&lt;40,"S",IF(AVERAGE(G71:G73)&lt;60,"V1","V2"))))</f>
        <v>V2</v>
      </c>
      <c r="M71" s="15"/>
      <c r="N71" s="15"/>
      <c r="O71" s="21"/>
      <c r="R71" s="26" t="s">
        <v>11</v>
      </c>
    </row>
    <row r="72" spans="1:18" ht="24.75" customHeight="1">
      <c r="A72" s="68">
        <v>43231</v>
      </c>
      <c r="B72" s="73"/>
      <c r="C72" s="46"/>
      <c r="D72" s="12"/>
      <c r="E72" s="19"/>
      <c r="F72" s="9"/>
      <c r="G72" s="13">
        <f t="shared" si="93"/>
        <v>118</v>
      </c>
      <c r="H72" s="74"/>
      <c r="I72" s="75"/>
      <c r="J72" s="75"/>
      <c r="M72" s="15"/>
      <c r="N72" s="15"/>
      <c r="O72" s="21"/>
      <c r="R72" s="26" t="s">
        <v>11</v>
      </c>
    </row>
    <row r="73" spans="1:18" ht="24.75" customHeight="1">
      <c r="A73" s="68">
        <v>43231</v>
      </c>
      <c r="B73" s="81"/>
      <c r="C73" s="47"/>
      <c r="D73" s="12"/>
      <c r="E73" s="19"/>
      <c r="F73" s="9"/>
      <c r="G73" s="13">
        <f t="shared" si="93"/>
        <v>118</v>
      </c>
      <c r="H73" s="74"/>
      <c r="I73" s="75"/>
      <c r="J73" s="75"/>
      <c r="M73" s="15"/>
      <c r="N73" s="15"/>
      <c r="O73" s="21"/>
      <c r="R73" s="26" t="s">
        <v>11</v>
      </c>
    </row>
    <row r="74" spans="1:18" ht="24.75" customHeight="1">
      <c r="A74" s="68">
        <v>43231</v>
      </c>
      <c r="B74" s="72"/>
      <c r="C74" s="45"/>
      <c r="D74" s="12"/>
      <c r="E74" s="19"/>
      <c r="F74" s="9"/>
      <c r="G74" s="13">
        <f t="shared" si="93"/>
        <v>118</v>
      </c>
      <c r="H74" s="74" t="str">
        <f t="shared" ref="H74" si="100">D74&amp;CHAR(13)&amp;R74&amp;CHAR(13)&amp;D75&amp;CHAR(13)&amp;R75&amp;CHAR(13)&amp;D76&amp;CHAR(13)</f>
        <v>_x000D_
_x000D__x000D_
_x000D__x000D_</v>
      </c>
      <c r="I74" s="75" t="str">
        <f t="shared" ref="I74" si="101">IF(COUNTIF(F74:F76,"H")&lt;&gt;0,"H","F")</f>
        <v>F</v>
      </c>
      <c r="J74" s="75" t="str">
        <f t="shared" ref="J74" si="102">IF(AVERAGE(G74:G76)&lt;1," ",IF(AVERAGE(G74:G76)&lt;18,"J",IF(AVERAGE(G74:G76)&lt;40,"S",IF(AVERAGE(G74:G76)&lt;60,"V1","V2"))))</f>
        <v>V2</v>
      </c>
      <c r="M74" s="15"/>
      <c r="N74" s="15"/>
      <c r="O74" s="21"/>
      <c r="R74" s="26" t="s">
        <v>11</v>
      </c>
    </row>
    <row r="75" spans="1:18" ht="24.75" customHeight="1">
      <c r="A75" s="68">
        <v>43231</v>
      </c>
      <c r="B75" s="73"/>
      <c r="C75" s="46"/>
      <c r="D75" s="12"/>
      <c r="E75" s="19"/>
      <c r="F75" s="9"/>
      <c r="G75" s="13">
        <f t="shared" si="93"/>
        <v>118</v>
      </c>
      <c r="H75" s="74"/>
      <c r="I75" s="75"/>
      <c r="J75" s="75"/>
      <c r="M75" s="15"/>
      <c r="N75" s="15"/>
      <c r="O75" s="21"/>
      <c r="R75" s="26" t="s">
        <v>11</v>
      </c>
    </row>
    <row r="76" spans="1:18" ht="24.75" customHeight="1">
      <c r="A76" s="68">
        <v>43231</v>
      </c>
      <c r="B76" s="73"/>
      <c r="C76" s="46"/>
      <c r="D76" s="12"/>
      <c r="E76" s="19"/>
      <c r="F76" s="9"/>
      <c r="G76" s="13">
        <f t="shared" si="93"/>
        <v>118</v>
      </c>
      <c r="H76" s="74"/>
      <c r="I76" s="75"/>
      <c r="J76" s="75"/>
      <c r="M76" s="15"/>
      <c r="N76" s="15"/>
      <c r="O76" s="21"/>
      <c r="R76" s="26" t="s">
        <v>11</v>
      </c>
    </row>
    <row r="77" spans="1:18" ht="24.75" customHeight="1">
      <c r="A77" s="68">
        <v>43231</v>
      </c>
      <c r="B77" s="72"/>
      <c r="C77" s="45"/>
      <c r="D77" s="12"/>
      <c r="E77" s="19"/>
      <c r="F77" s="9"/>
      <c r="G77" s="13">
        <f t="shared" si="93"/>
        <v>118</v>
      </c>
      <c r="H77" s="74" t="str">
        <f t="shared" ref="H77" si="103">D77&amp;CHAR(13)&amp;R77&amp;CHAR(13)&amp;D78&amp;CHAR(13)&amp;R78&amp;CHAR(13)&amp;D79&amp;CHAR(13)</f>
        <v>_x000D_
_x000D__x000D_
_x000D__x000D_</v>
      </c>
      <c r="I77" s="75" t="str">
        <f t="shared" ref="I77" si="104">IF(COUNTIF(F77:F79,"H")&lt;&gt;0,"H","F")</f>
        <v>F</v>
      </c>
      <c r="J77" s="75" t="str">
        <f t="shared" ref="J77" si="105">IF(AVERAGE(G77:G79)&lt;1," ",IF(AVERAGE(G77:G79)&lt;18,"J",IF(AVERAGE(G77:G79)&lt;40,"S",IF(AVERAGE(G77:G79)&lt;60,"V1","V2"))))</f>
        <v>V2</v>
      </c>
      <c r="M77" s="15"/>
      <c r="N77" s="15"/>
      <c r="O77" s="21"/>
      <c r="R77" s="26" t="s">
        <v>11</v>
      </c>
    </row>
    <row r="78" spans="1:18" ht="24.75" customHeight="1">
      <c r="A78" s="68">
        <v>43231</v>
      </c>
      <c r="B78" s="73"/>
      <c r="C78" s="46"/>
      <c r="D78" s="12"/>
      <c r="E78" s="19"/>
      <c r="F78" s="9"/>
      <c r="G78" s="13">
        <f t="shared" si="93"/>
        <v>118</v>
      </c>
      <c r="H78" s="74"/>
      <c r="I78" s="75"/>
      <c r="J78" s="75"/>
      <c r="M78" s="15"/>
      <c r="N78" s="15"/>
      <c r="O78" s="21"/>
      <c r="R78" s="26" t="s">
        <v>11</v>
      </c>
    </row>
    <row r="79" spans="1:18" ht="24.75" customHeight="1">
      <c r="A79" s="68">
        <v>43231</v>
      </c>
      <c r="B79" s="81"/>
      <c r="C79" s="47"/>
      <c r="D79" s="12"/>
      <c r="E79" s="19"/>
      <c r="F79" s="9"/>
      <c r="G79" s="13">
        <f t="shared" si="93"/>
        <v>118</v>
      </c>
      <c r="H79" s="74"/>
      <c r="I79" s="75"/>
      <c r="J79" s="75"/>
      <c r="R79" s="26" t="s">
        <v>11</v>
      </c>
    </row>
    <row r="80" spans="1:18" ht="24.75" customHeight="1">
      <c r="A80" s="68">
        <v>43231</v>
      </c>
      <c r="B80" s="72"/>
      <c r="C80" s="45"/>
      <c r="D80" s="12"/>
      <c r="E80" s="19"/>
      <c r="F80" s="9"/>
      <c r="G80" s="13">
        <f t="shared" si="93"/>
        <v>118</v>
      </c>
      <c r="H80" s="74" t="str">
        <f t="shared" ref="H80" si="106">D80&amp;CHAR(13)&amp;R80&amp;CHAR(13)&amp;D81&amp;CHAR(13)&amp;R81&amp;CHAR(13)&amp;D82&amp;CHAR(13)</f>
        <v>_x000D_
_x000D__x000D_
_x000D__x000D_</v>
      </c>
      <c r="I80" s="75" t="str">
        <f t="shared" ref="I80" si="107">IF(COUNTIF(F80:F82,"H")&lt;&gt;0,"H","F")</f>
        <v>F</v>
      </c>
      <c r="J80" s="75" t="str">
        <f t="shared" ref="J80" si="108">IF(AVERAGE(G80:G82)&lt;1," ",IF(AVERAGE(G80:G82)&lt;18,"J",IF(AVERAGE(G80:G82)&lt;40,"S",IF(AVERAGE(G80:G82)&lt;60,"V1","V2"))))</f>
        <v>V2</v>
      </c>
      <c r="R80" s="26" t="s">
        <v>11</v>
      </c>
    </row>
    <row r="81" spans="1:18" ht="24.75" customHeight="1">
      <c r="A81" s="68">
        <v>43231</v>
      </c>
      <c r="B81" s="73"/>
      <c r="C81" s="46"/>
      <c r="D81" s="12"/>
      <c r="E81" s="19"/>
      <c r="F81" s="9"/>
      <c r="G81" s="13">
        <f t="shared" si="93"/>
        <v>118</v>
      </c>
      <c r="H81" s="74"/>
      <c r="I81" s="75"/>
      <c r="J81" s="75"/>
      <c r="R81" s="26" t="s">
        <v>11</v>
      </c>
    </row>
    <row r="82" spans="1:18" ht="24.75" customHeight="1">
      <c r="A82" s="68">
        <v>43231</v>
      </c>
      <c r="B82" s="73"/>
      <c r="C82" s="46"/>
      <c r="D82" s="12"/>
      <c r="E82" s="19"/>
      <c r="F82" s="9"/>
      <c r="G82" s="13">
        <f t="shared" si="93"/>
        <v>118</v>
      </c>
      <c r="H82" s="74"/>
      <c r="I82" s="75"/>
      <c r="J82" s="75"/>
      <c r="R82" s="26" t="s">
        <v>11</v>
      </c>
    </row>
    <row r="83" spans="1:18" ht="24.75" customHeight="1">
      <c r="A83" s="68">
        <v>43231</v>
      </c>
      <c r="B83" s="72"/>
      <c r="C83" s="45"/>
      <c r="D83" s="12"/>
      <c r="E83" s="19"/>
      <c r="F83" s="9"/>
      <c r="G83" s="13">
        <f t="shared" si="93"/>
        <v>118</v>
      </c>
      <c r="H83" s="74" t="str">
        <f t="shared" ref="H83" si="109">D83&amp;CHAR(13)&amp;R83&amp;CHAR(13)&amp;D84&amp;CHAR(13)&amp;R84&amp;CHAR(13)&amp;D85&amp;CHAR(13)</f>
        <v>_x000D_
_x000D__x000D_
_x000D__x000D_</v>
      </c>
      <c r="I83" s="75" t="str">
        <f t="shared" ref="I83" si="110">IF(COUNTIF(F83:F85,"H")&lt;&gt;0,"H","F")</f>
        <v>F</v>
      </c>
      <c r="J83" s="75" t="str">
        <f t="shared" ref="J83" si="111">IF(AVERAGE(G83:G85)&lt;1," ",IF(AVERAGE(G83:G85)&lt;18,"J",IF(AVERAGE(G83:G85)&lt;40,"S",IF(AVERAGE(G83:G85)&lt;60,"V1","V2"))))</f>
        <v>V2</v>
      </c>
      <c r="R83" s="26" t="s">
        <v>11</v>
      </c>
    </row>
    <row r="84" spans="1:18" ht="24.75" customHeight="1">
      <c r="A84" s="68">
        <v>43231</v>
      </c>
      <c r="B84" s="73"/>
      <c r="C84" s="46"/>
      <c r="D84" s="12"/>
      <c r="E84" s="19"/>
      <c r="F84" s="9"/>
      <c r="G84" s="13">
        <f t="shared" si="93"/>
        <v>118</v>
      </c>
      <c r="H84" s="74"/>
      <c r="I84" s="75"/>
      <c r="J84" s="75"/>
      <c r="R84" s="26" t="s">
        <v>11</v>
      </c>
    </row>
    <row r="85" spans="1:18" ht="24.75" customHeight="1">
      <c r="A85" s="68">
        <v>43231</v>
      </c>
      <c r="B85" s="81"/>
      <c r="C85" s="47"/>
      <c r="D85" s="12"/>
      <c r="E85" s="19"/>
      <c r="F85" s="9"/>
      <c r="G85" s="13">
        <f t="shared" si="93"/>
        <v>118</v>
      </c>
      <c r="H85" s="74"/>
      <c r="I85" s="75"/>
      <c r="J85" s="75"/>
      <c r="R85" s="26" t="s">
        <v>11</v>
      </c>
    </row>
    <row r="86" spans="1:18" ht="24.75" customHeight="1">
      <c r="A86" s="68">
        <v>43231</v>
      </c>
      <c r="B86" s="72"/>
      <c r="C86" s="45"/>
      <c r="D86" s="12"/>
      <c r="E86" s="19"/>
      <c r="F86" s="9"/>
      <c r="G86" s="13">
        <f t="shared" si="93"/>
        <v>118</v>
      </c>
      <c r="H86" s="74" t="str">
        <f t="shared" ref="H86" si="112">D86&amp;CHAR(13)&amp;R86&amp;CHAR(13)&amp;D87&amp;CHAR(13)&amp;R87&amp;CHAR(13)&amp;D88&amp;CHAR(13)</f>
        <v>_x000D_
_x000D__x000D_
_x000D__x000D_</v>
      </c>
      <c r="I86" s="75" t="str">
        <f t="shared" ref="I86" si="113">IF(COUNTIF(F86:F88,"H")&lt;&gt;0,"H","F")</f>
        <v>F</v>
      </c>
      <c r="J86" s="75" t="str">
        <f t="shared" ref="J86" si="114">IF(AVERAGE(G86:G88)&lt;1," ",IF(AVERAGE(G86:G88)&lt;18,"J",IF(AVERAGE(G86:G88)&lt;40,"S",IF(AVERAGE(G86:G88)&lt;60,"V1","V2"))))</f>
        <v>V2</v>
      </c>
      <c r="R86" s="26" t="s">
        <v>11</v>
      </c>
    </row>
    <row r="87" spans="1:18" ht="24.75" customHeight="1">
      <c r="A87" s="68">
        <v>43231</v>
      </c>
      <c r="B87" s="73"/>
      <c r="C87" s="46"/>
      <c r="D87" s="12"/>
      <c r="E87" s="19"/>
      <c r="F87" s="9"/>
      <c r="G87" s="13">
        <f t="shared" si="93"/>
        <v>118</v>
      </c>
      <c r="H87" s="74"/>
      <c r="I87" s="75"/>
      <c r="J87" s="75"/>
      <c r="R87" s="26" t="s">
        <v>11</v>
      </c>
    </row>
    <row r="88" spans="1:18" ht="24.75" customHeight="1">
      <c r="A88" s="68">
        <v>43231</v>
      </c>
      <c r="B88" s="73"/>
      <c r="C88" s="46"/>
      <c r="D88" s="12"/>
      <c r="E88" s="19"/>
      <c r="F88" s="9"/>
      <c r="G88" s="13">
        <f t="shared" si="93"/>
        <v>118</v>
      </c>
      <c r="H88" s="74"/>
      <c r="I88" s="75"/>
      <c r="J88" s="75"/>
      <c r="R88" s="26" t="s">
        <v>11</v>
      </c>
    </row>
    <row r="89" spans="1:18" ht="24.75" customHeight="1">
      <c r="A89" s="68">
        <v>43231</v>
      </c>
      <c r="B89" s="72"/>
      <c r="C89" s="45"/>
      <c r="D89" s="12"/>
      <c r="E89" s="19"/>
      <c r="F89" s="9"/>
      <c r="G89" s="13">
        <f t="shared" si="93"/>
        <v>118</v>
      </c>
      <c r="H89" s="74" t="str">
        <f t="shared" ref="H89" si="115">D89&amp;CHAR(13)&amp;R89&amp;CHAR(13)&amp;D90&amp;CHAR(13)&amp;R90&amp;CHAR(13)&amp;D91&amp;CHAR(13)</f>
        <v>_x000D_
_x000D__x000D_
_x000D__x000D_</v>
      </c>
      <c r="I89" s="75" t="str">
        <f t="shared" ref="I89" si="116">IF(COUNTIF(F89:F91,"H")&lt;&gt;0,"H","F")</f>
        <v>F</v>
      </c>
      <c r="J89" s="75" t="str">
        <f t="shared" ref="J89" si="117">IF(AVERAGE(G89:G91)&lt;1," ",IF(AVERAGE(G89:G91)&lt;18,"J",IF(AVERAGE(G89:G91)&lt;40,"S",IF(AVERAGE(G89:G91)&lt;60,"V1","V2"))))</f>
        <v>V2</v>
      </c>
      <c r="R89" s="26" t="s">
        <v>11</v>
      </c>
    </row>
    <row r="90" spans="1:18" ht="24.75" customHeight="1">
      <c r="A90" s="68">
        <v>43231</v>
      </c>
      <c r="B90" s="73"/>
      <c r="C90" s="46"/>
      <c r="D90" s="12"/>
      <c r="E90" s="19"/>
      <c r="F90" s="9"/>
      <c r="G90" s="13">
        <f t="shared" si="93"/>
        <v>118</v>
      </c>
      <c r="H90" s="74"/>
      <c r="I90" s="75"/>
      <c r="J90" s="75"/>
      <c r="R90" s="26" t="s">
        <v>11</v>
      </c>
    </row>
    <row r="91" spans="1:18" ht="24.75" customHeight="1">
      <c r="A91" s="68">
        <v>43231</v>
      </c>
      <c r="B91" s="81"/>
      <c r="C91" s="47"/>
      <c r="D91" s="12"/>
      <c r="E91" s="19"/>
      <c r="F91" s="9"/>
      <c r="G91" s="13">
        <f t="shared" si="93"/>
        <v>118</v>
      </c>
      <c r="H91" s="74"/>
      <c r="I91" s="75"/>
      <c r="J91" s="75"/>
      <c r="R91" s="26" t="s">
        <v>11</v>
      </c>
    </row>
    <row r="92" spans="1:18" ht="24.75" customHeight="1">
      <c r="A92" s="68">
        <v>43231</v>
      </c>
      <c r="B92" s="72"/>
      <c r="C92" s="45"/>
      <c r="D92" s="12"/>
      <c r="E92" s="19"/>
      <c r="F92" s="9"/>
      <c r="G92" s="13">
        <f t="shared" si="93"/>
        <v>118</v>
      </c>
      <c r="H92" s="74" t="str">
        <f t="shared" ref="H92" si="118">D92&amp;CHAR(13)&amp;R92&amp;CHAR(13)&amp;D93&amp;CHAR(13)&amp;R93&amp;CHAR(13)&amp;D94&amp;CHAR(13)</f>
        <v>_x000D_
_x000D__x000D_
_x000D__x000D_</v>
      </c>
      <c r="I92" s="75" t="str">
        <f t="shared" ref="I92" si="119">IF(COUNTIF(F92:F94,"H")&lt;&gt;0,"H","F")</f>
        <v>F</v>
      </c>
      <c r="J92" s="75" t="str">
        <f t="shared" ref="J92" si="120">IF(AVERAGE(G92:G94)&lt;1," ",IF(AVERAGE(G92:G94)&lt;18,"J",IF(AVERAGE(G92:G94)&lt;40,"S",IF(AVERAGE(G92:G94)&lt;60,"V1","V2"))))</f>
        <v>V2</v>
      </c>
      <c r="R92" s="26" t="s">
        <v>11</v>
      </c>
    </row>
    <row r="93" spans="1:18" ht="24.75" customHeight="1">
      <c r="A93" s="68">
        <v>43231</v>
      </c>
      <c r="B93" s="73"/>
      <c r="C93" s="46"/>
      <c r="D93" s="12"/>
      <c r="E93" s="19"/>
      <c r="F93" s="9"/>
      <c r="G93" s="13">
        <f t="shared" si="93"/>
        <v>118</v>
      </c>
      <c r="H93" s="74"/>
      <c r="I93" s="75"/>
      <c r="J93" s="75"/>
      <c r="R93" s="26" t="s">
        <v>11</v>
      </c>
    </row>
    <row r="94" spans="1:18" ht="24.75" customHeight="1">
      <c r="A94" s="68">
        <v>43231</v>
      </c>
      <c r="B94" s="73"/>
      <c r="C94" s="46"/>
      <c r="D94" s="12"/>
      <c r="E94" s="19"/>
      <c r="F94" s="9"/>
      <c r="G94" s="13">
        <f t="shared" si="93"/>
        <v>118</v>
      </c>
      <c r="H94" s="74"/>
      <c r="I94" s="75"/>
      <c r="J94" s="75"/>
      <c r="R94" s="26" t="s">
        <v>11</v>
      </c>
    </row>
    <row r="95" spans="1:18" ht="24.75" customHeight="1">
      <c r="A95" s="68">
        <v>43231</v>
      </c>
      <c r="B95" s="72"/>
      <c r="C95" s="45"/>
      <c r="D95" s="12"/>
      <c r="E95" s="19"/>
      <c r="F95" s="9"/>
      <c r="G95" s="13">
        <f t="shared" si="93"/>
        <v>118</v>
      </c>
      <c r="H95" s="74" t="str">
        <f t="shared" ref="H95" si="121">D95&amp;CHAR(13)&amp;R95&amp;CHAR(13)&amp;D96&amp;CHAR(13)&amp;R96&amp;CHAR(13)&amp;D97&amp;CHAR(13)</f>
        <v>_x000D_
_x000D__x000D_
_x000D__x000D_</v>
      </c>
      <c r="I95" s="75" t="str">
        <f t="shared" ref="I95" si="122">IF(COUNTIF(F95:F97,"H")&lt;&gt;0,"H","F")</f>
        <v>F</v>
      </c>
      <c r="J95" s="75" t="str">
        <f t="shared" ref="J95" si="123">IF(AVERAGE(G95:G97)&lt;1," ",IF(AVERAGE(G95:G97)&lt;18,"J",IF(AVERAGE(G95:G97)&lt;40,"S",IF(AVERAGE(G95:G97)&lt;60,"V1","V2"))))</f>
        <v>V2</v>
      </c>
      <c r="R95" s="26" t="s">
        <v>11</v>
      </c>
    </row>
    <row r="96" spans="1:18" ht="24.75" customHeight="1">
      <c r="A96" s="68">
        <v>43231</v>
      </c>
      <c r="B96" s="73"/>
      <c r="C96" s="46"/>
      <c r="D96" s="12"/>
      <c r="E96" s="19"/>
      <c r="F96" s="9"/>
      <c r="G96" s="13">
        <f t="shared" si="93"/>
        <v>118</v>
      </c>
      <c r="H96" s="74"/>
      <c r="I96" s="75"/>
      <c r="J96" s="75"/>
      <c r="R96" s="26" t="s">
        <v>11</v>
      </c>
    </row>
    <row r="97" spans="1:18" ht="24.75" customHeight="1">
      <c r="A97" s="68">
        <v>43231</v>
      </c>
      <c r="B97" s="81"/>
      <c r="C97" s="47"/>
      <c r="D97" s="12"/>
      <c r="E97" s="19"/>
      <c r="F97" s="9"/>
      <c r="G97" s="13">
        <f t="shared" si="93"/>
        <v>118</v>
      </c>
      <c r="H97" s="74"/>
      <c r="I97" s="75"/>
      <c r="J97" s="75"/>
      <c r="R97" s="26" t="s">
        <v>11</v>
      </c>
    </row>
    <row r="98" spans="1:18" ht="24.75" customHeight="1">
      <c r="A98" s="68">
        <v>43231</v>
      </c>
      <c r="B98" s="72"/>
      <c r="C98" s="45"/>
      <c r="D98" s="12"/>
      <c r="E98" s="19"/>
      <c r="F98" s="9"/>
      <c r="G98" s="13">
        <f t="shared" si="93"/>
        <v>118</v>
      </c>
      <c r="H98" s="74" t="str">
        <f t="shared" ref="H98" si="124">D98&amp;CHAR(13)&amp;R98&amp;CHAR(13)&amp;D99&amp;CHAR(13)&amp;R99&amp;CHAR(13)&amp;D100&amp;CHAR(13)</f>
        <v>_x000D_
_x000D__x000D_
_x000D__x000D_</v>
      </c>
      <c r="I98" s="75" t="str">
        <f t="shared" ref="I98" si="125">IF(COUNTIF(F98:F100,"H")&lt;&gt;0,"H","F")</f>
        <v>F</v>
      </c>
      <c r="J98" s="75" t="str">
        <f t="shared" ref="J98" si="126">IF(AVERAGE(G98:G100)&lt;1," ",IF(AVERAGE(G98:G100)&lt;18,"J",IF(AVERAGE(G98:G100)&lt;40,"S",IF(AVERAGE(G98:G100)&lt;60,"V1","V2"))))</f>
        <v>V2</v>
      </c>
      <c r="R98" s="26" t="s">
        <v>11</v>
      </c>
    </row>
    <row r="99" spans="1:18" ht="24.75" customHeight="1">
      <c r="A99" s="68">
        <v>43231</v>
      </c>
      <c r="B99" s="73"/>
      <c r="C99" s="46"/>
      <c r="D99" s="12"/>
      <c r="E99" s="19"/>
      <c r="F99" s="9"/>
      <c r="G99" s="13">
        <f t="shared" si="93"/>
        <v>118</v>
      </c>
      <c r="H99" s="74"/>
      <c r="I99" s="75"/>
      <c r="J99" s="75"/>
      <c r="R99" s="26" t="s">
        <v>11</v>
      </c>
    </row>
    <row r="100" spans="1:18" ht="24.75" customHeight="1">
      <c r="A100" s="68">
        <v>43231</v>
      </c>
      <c r="B100" s="73"/>
      <c r="C100" s="46"/>
      <c r="D100" s="12"/>
      <c r="E100" s="19"/>
      <c r="F100" s="9"/>
      <c r="G100" s="13">
        <f t="shared" si="93"/>
        <v>118</v>
      </c>
      <c r="H100" s="74"/>
      <c r="I100" s="75"/>
      <c r="J100" s="75"/>
      <c r="R100" s="26" t="s">
        <v>11</v>
      </c>
    </row>
    <row r="101" spans="1:18" ht="24.75" customHeight="1">
      <c r="A101" s="68">
        <v>43231</v>
      </c>
      <c r="B101" s="72"/>
      <c r="C101" s="45"/>
      <c r="D101" s="12"/>
      <c r="E101" s="19"/>
      <c r="F101" s="9"/>
      <c r="G101" s="13">
        <f t="shared" si="93"/>
        <v>118</v>
      </c>
      <c r="H101" s="74" t="str">
        <f t="shared" ref="H101" si="127">D101&amp;CHAR(13)&amp;R101&amp;CHAR(13)&amp;D102&amp;CHAR(13)&amp;R102&amp;CHAR(13)&amp;D103&amp;CHAR(13)</f>
        <v>_x000D_
_x000D__x000D_
_x000D__x000D_</v>
      </c>
      <c r="I101" s="75" t="str">
        <f t="shared" ref="I101" si="128">IF(COUNTIF(F101:F103,"H")&lt;&gt;0,"H","F")</f>
        <v>F</v>
      </c>
      <c r="J101" s="75" t="str">
        <f t="shared" ref="J101" si="129">IF(AVERAGE(G101:G103)&lt;1," ",IF(AVERAGE(G101:G103)&lt;18,"J",IF(AVERAGE(G101:G103)&lt;40,"S",IF(AVERAGE(G101:G103)&lt;60,"V1","V2"))))</f>
        <v>V2</v>
      </c>
      <c r="R101" s="26" t="s">
        <v>11</v>
      </c>
    </row>
    <row r="102" spans="1:18" ht="24.75" customHeight="1">
      <c r="A102" s="68">
        <v>43231</v>
      </c>
      <c r="B102" s="73"/>
      <c r="C102" s="46"/>
      <c r="D102" s="12"/>
      <c r="E102" s="19"/>
      <c r="F102" s="9"/>
      <c r="G102" s="13">
        <f t="shared" si="93"/>
        <v>118</v>
      </c>
      <c r="H102" s="74"/>
      <c r="I102" s="75"/>
      <c r="J102" s="75"/>
      <c r="R102" s="26" t="s">
        <v>11</v>
      </c>
    </row>
    <row r="103" spans="1:18" ht="24.75" customHeight="1">
      <c r="A103" s="68">
        <v>43231</v>
      </c>
      <c r="B103" s="81"/>
      <c r="C103" s="47"/>
      <c r="D103" s="12"/>
      <c r="E103" s="19"/>
      <c r="F103" s="9"/>
      <c r="G103" s="13">
        <f t="shared" si="93"/>
        <v>118</v>
      </c>
      <c r="H103" s="74"/>
      <c r="I103" s="75"/>
      <c r="J103" s="75"/>
      <c r="R103" s="26" t="s">
        <v>11</v>
      </c>
    </row>
    <row r="104" spans="1:18" ht="24.75" customHeight="1">
      <c r="A104" s="68">
        <v>43231</v>
      </c>
      <c r="B104" s="72"/>
      <c r="C104" s="45"/>
      <c r="D104" s="12"/>
      <c r="E104" s="19"/>
      <c r="F104" s="9"/>
      <c r="G104" s="13">
        <f t="shared" si="93"/>
        <v>118</v>
      </c>
      <c r="H104" s="74" t="str">
        <f t="shared" ref="H104" si="130">D104&amp;CHAR(13)&amp;R104&amp;CHAR(13)&amp;D105&amp;CHAR(13)&amp;R105&amp;CHAR(13)&amp;D106&amp;CHAR(13)</f>
        <v>_x000D_
_x000D__x000D_
_x000D__x000D_</v>
      </c>
      <c r="I104" s="75" t="str">
        <f t="shared" ref="I104" si="131">IF(COUNTIF(F104:F106,"H")&lt;&gt;0,"H","F")</f>
        <v>F</v>
      </c>
      <c r="J104" s="75" t="str">
        <f t="shared" ref="J104" si="132">IF(AVERAGE(G104:G106)&lt;1," ",IF(AVERAGE(G104:G106)&lt;18,"J",IF(AVERAGE(G104:G106)&lt;40,"S",IF(AVERAGE(G104:G106)&lt;60,"V1","V2"))))</f>
        <v>V2</v>
      </c>
      <c r="R104" s="26" t="s">
        <v>11</v>
      </c>
    </row>
    <row r="105" spans="1:18" ht="24.75" customHeight="1">
      <c r="A105" s="68">
        <v>43231</v>
      </c>
      <c r="B105" s="73"/>
      <c r="C105" s="46"/>
      <c r="D105" s="12"/>
      <c r="E105" s="19"/>
      <c r="F105" s="9"/>
      <c r="G105" s="13">
        <f t="shared" si="93"/>
        <v>118</v>
      </c>
      <c r="H105" s="74"/>
      <c r="I105" s="75"/>
      <c r="J105" s="75"/>
      <c r="R105" s="26" t="s">
        <v>11</v>
      </c>
    </row>
    <row r="106" spans="1:18" ht="24.75" customHeight="1">
      <c r="A106" s="68">
        <v>43231</v>
      </c>
      <c r="B106" s="73"/>
      <c r="C106" s="46"/>
      <c r="D106" s="12"/>
      <c r="E106" s="19"/>
      <c r="F106" s="9"/>
      <c r="G106" s="13">
        <f t="shared" si="93"/>
        <v>118</v>
      </c>
      <c r="H106" s="74"/>
      <c r="I106" s="75"/>
      <c r="J106" s="75"/>
      <c r="R106" s="26" t="s">
        <v>11</v>
      </c>
    </row>
    <row r="107" spans="1:18" ht="24.75" customHeight="1">
      <c r="A107" s="68">
        <v>43231</v>
      </c>
      <c r="B107" s="72"/>
      <c r="C107" s="45"/>
      <c r="D107" s="12"/>
      <c r="E107" s="19"/>
      <c r="F107" s="9"/>
      <c r="G107" s="13">
        <f t="shared" si="93"/>
        <v>118</v>
      </c>
      <c r="H107" s="74" t="str">
        <f t="shared" ref="H107" si="133">D107&amp;CHAR(13)&amp;R107&amp;CHAR(13)&amp;D108&amp;CHAR(13)&amp;R108&amp;CHAR(13)&amp;D109&amp;CHAR(13)</f>
        <v>_x000D_
_x000D__x000D_
_x000D__x000D_</v>
      </c>
      <c r="I107" s="75" t="str">
        <f t="shared" ref="I107" si="134">IF(COUNTIF(F107:F109,"H")&lt;&gt;0,"H","F")</f>
        <v>F</v>
      </c>
      <c r="J107" s="75" t="str">
        <f t="shared" ref="J107" si="135">IF(AVERAGE(G107:G109)&lt;1," ",IF(AVERAGE(G107:G109)&lt;18,"J",IF(AVERAGE(G107:G109)&lt;40,"S",IF(AVERAGE(G107:G109)&lt;60,"V1","V2"))))</f>
        <v>V2</v>
      </c>
      <c r="R107" s="26" t="s">
        <v>11</v>
      </c>
    </row>
    <row r="108" spans="1:18" ht="24.75" customHeight="1">
      <c r="A108" s="68">
        <v>43231</v>
      </c>
      <c r="B108" s="73"/>
      <c r="C108" s="46"/>
      <c r="D108" s="12"/>
      <c r="E108" s="19"/>
      <c r="F108" s="9"/>
      <c r="G108" s="13">
        <f t="shared" si="93"/>
        <v>118</v>
      </c>
      <c r="H108" s="74"/>
      <c r="I108" s="75"/>
      <c r="J108" s="75"/>
      <c r="R108" s="26" t="s">
        <v>11</v>
      </c>
    </row>
    <row r="109" spans="1:18" ht="24.75" customHeight="1">
      <c r="A109" s="68">
        <v>43231</v>
      </c>
      <c r="B109" s="81"/>
      <c r="C109" s="47"/>
      <c r="D109" s="12"/>
      <c r="E109" s="19"/>
      <c r="F109" s="9"/>
      <c r="G109" s="13">
        <f t="shared" si="93"/>
        <v>118</v>
      </c>
      <c r="H109" s="74"/>
      <c r="I109" s="75"/>
      <c r="J109" s="75"/>
      <c r="R109" s="26" t="s">
        <v>11</v>
      </c>
    </row>
    <row r="110" spans="1:18" ht="24.75" customHeight="1">
      <c r="A110" s="68">
        <v>43231</v>
      </c>
      <c r="B110" s="72"/>
      <c r="C110" s="45"/>
      <c r="D110" s="12"/>
      <c r="E110" s="19"/>
      <c r="F110" s="9"/>
      <c r="G110" s="13">
        <f t="shared" si="93"/>
        <v>118</v>
      </c>
      <c r="H110" s="74" t="str">
        <f t="shared" ref="H110" si="136">D110&amp;CHAR(13)&amp;R110&amp;CHAR(13)&amp;D111&amp;CHAR(13)&amp;R111&amp;CHAR(13)&amp;D112&amp;CHAR(13)</f>
        <v>_x000D_
_x000D__x000D_
_x000D__x000D_</v>
      </c>
      <c r="I110" s="75" t="str">
        <f t="shared" ref="I110" si="137">IF(COUNTIF(F110:F112,"H")&lt;&gt;0,"H","F")</f>
        <v>F</v>
      </c>
      <c r="J110" s="75" t="str">
        <f t="shared" ref="J110" si="138">IF(AVERAGE(G110:G112)&lt;1," ",IF(AVERAGE(G110:G112)&lt;18,"J",IF(AVERAGE(G110:G112)&lt;40,"S",IF(AVERAGE(G110:G112)&lt;60,"V1","V2"))))</f>
        <v>V2</v>
      </c>
      <c r="R110" s="26" t="s">
        <v>11</v>
      </c>
    </row>
    <row r="111" spans="1:18" ht="24.75" customHeight="1">
      <c r="A111" s="68">
        <v>43231</v>
      </c>
      <c r="B111" s="73"/>
      <c r="C111" s="46"/>
      <c r="D111" s="12"/>
      <c r="E111" s="19"/>
      <c r="F111" s="9"/>
      <c r="G111" s="13">
        <f t="shared" si="93"/>
        <v>118</v>
      </c>
      <c r="H111" s="74"/>
      <c r="I111" s="75"/>
      <c r="J111" s="75"/>
      <c r="R111" s="26" t="s">
        <v>11</v>
      </c>
    </row>
    <row r="112" spans="1:18" ht="24.75" customHeight="1">
      <c r="A112" s="68">
        <v>43231</v>
      </c>
      <c r="B112" s="73"/>
      <c r="C112" s="46"/>
      <c r="D112" s="12"/>
      <c r="E112" s="19"/>
      <c r="F112" s="9"/>
      <c r="G112" s="13">
        <f t="shared" si="93"/>
        <v>118</v>
      </c>
      <c r="H112" s="74"/>
      <c r="I112" s="75"/>
      <c r="J112" s="75"/>
      <c r="R112" s="26" t="s">
        <v>11</v>
      </c>
    </row>
    <row r="113" spans="1:18" ht="23.25" customHeight="1">
      <c r="A113" s="68">
        <v>43231</v>
      </c>
      <c r="R113" s="26" t="s">
        <v>11</v>
      </c>
    </row>
    <row r="114" spans="1:18" ht="23.25" customHeight="1">
      <c r="A114" s="68">
        <v>43231</v>
      </c>
      <c r="R114" s="26" t="s">
        <v>11</v>
      </c>
    </row>
    <row r="115" spans="1:18" ht="23.25" customHeight="1">
      <c r="A115" s="68">
        <v>43231</v>
      </c>
      <c r="R115" s="26" t="s">
        <v>11</v>
      </c>
    </row>
    <row r="116" spans="1:18" ht="23.25" customHeight="1">
      <c r="A116" s="68">
        <v>43231</v>
      </c>
      <c r="R116" s="26" t="s">
        <v>11</v>
      </c>
    </row>
    <row r="117" spans="1:18" ht="23.25" customHeight="1">
      <c r="A117" s="68">
        <v>43231</v>
      </c>
      <c r="R117" s="26" t="s">
        <v>11</v>
      </c>
    </row>
    <row r="118" spans="1:18" ht="23.25" customHeight="1">
      <c r="A118" s="68">
        <v>43231</v>
      </c>
      <c r="R118" s="26" t="s">
        <v>11</v>
      </c>
    </row>
    <row r="119" spans="1:18" ht="23.25" customHeight="1">
      <c r="A119" s="68">
        <v>43231</v>
      </c>
      <c r="R119" s="26" t="s">
        <v>11</v>
      </c>
    </row>
    <row r="120" spans="1:18" ht="23.25" customHeight="1">
      <c r="A120" s="68">
        <v>43231</v>
      </c>
      <c r="R120" s="26" t="s">
        <v>11</v>
      </c>
    </row>
    <row r="121" spans="1:18" ht="23.25" customHeight="1">
      <c r="A121" s="68">
        <v>43231</v>
      </c>
      <c r="R121" s="26" t="s">
        <v>11</v>
      </c>
    </row>
    <row r="122" spans="1:18" ht="23.25" customHeight="1">
      <c r="A122" s="68">
        <v>43231</v>
      </c>
      <c r="R122" s="26" t="s">
        <v>11</v>
      </c>
    </row>
    <row r="123" spans="1:18" ht="23.25" customHeight="1">
      <c r="A123" s="68">
        <v>43231</v>
      </c>
      <c r="R123" s="26" t="s">
        <v>11</v>
      </c>
    </row>
    <row r="124" spans="1:18" ht="23.25" customHeight="1">
      <c r="A124" s="68">
        <v>43231</v>
      </c>
      <c r="R124" s="26" t="s">
        <v>11</v>
      </c>
    </row>
    <row r="125" spans="1:18" ht="23.25" customHeight="1">
      <c r="A125" s="68">
        <v>43231</v>
      </c>
      <c r="R125" s="26" t="s">
        <v>11</v>
      </c>
    </row>
    <row r="126" spans="1:18" ht="23.25" customHeight="1">
      <c r="A126" s="68">
        <v>43231</v>
      </c>
      <c r="R126" s="26" t="s">
        <v>11</v>
      </c>
    </row>
    <row r="127" spans="1:18" ht="23.25" customHeight="1">
      <c r="A127" s="68">
        <v>43231</v>
      </c>
      <c r="R127" s="26" t="s">
        <v>11</v>
      </c>
    </row>
    <row r="128" spans="1:18" ht="23.25" customHeight="1">
      <c r="A128" s="68">
        <v>43231</v>
      </c>
      <c r="R128" s="26" t="s">
        <v>11</v>
      </c>
    </row>
    <row r="129" spans="1:18" ht="23.25" customHeight="1">
      <c r="A129" s="68">
        <v>43231</v>
      </c>
      <c r="R129" s="26" t="s">
        <v>11</v>
      </c>
    </row>
    <row r="130" spans="1:18" ht="23.25" customHeight="1">
      <c r="A130" s="68">
        <v>43231</v>
      </c>
      <c r="R130" s="26" t="s">
        <v>11</v>
      </c>
    </row>
    <row r="131" spans="1:18" ht="23.25" customHeight="1">
      <c r="A131" s="68">
        <v>43231</v>
      </c>
      <c r="R131" s="26" t="s">
        <v>11</v>
      </c>
    </row>
    <row r="132" spans="1:18" ht="23.25" customHeight="1">
      <c r="A132" s="68">
        <v>43231</v>
      </c>
      <c r="R132" s="26" t="s">
        <v>11</v>
      </c>
    </row>
    <row r="133" spans="1:18" ht="23.25" customHeight="1">
      <c r="A133" s="68">
        <v>43231</v>
      </c>
      <c r="R133" s="26" t="s">
        <v>11</v>
      </c>
    </row>
    <row r="134" spans="1:18" ht="23.25" customHeight="1">
      <c r="A134" s="68">
        <v>43231</v>
      </c>
      <c r="R134" s="26" t="s">
        <v>11</v>
      </c>
    </row>
    <row r="135" spans="1:18" ht="23.25" customHeight="1">
      <c r="A135" s="68">
        <v>43231</v>
      </c>
      <c r="R135" s="26" t="s">
        <v>11</v>
      </c>
    </row>
    <row r="136" spans="1:18" ht="23.25" customHeight="1">
      <c r="A136" s="68">
        <v>43231</v>
      </c>
      <c r="R136" s="26" t="s">
        <v>11</v>
      </c>
    </row>
    <row r="137" spans="1:18" ht="23.25" customHeight="1">
      <c r="A137" s="68">
        <v>43231</v>
      </c>
      <c r="R137" s="26" t="s">
        <v>11</v>
      </c>
    </row>
    <row r="138" spans="1:18" ht="23.25" customHeight="1">
      <c r="A138" s="68">
        <v>43231</v>
      </c>
      <c r="R138" s="26" t="s">
        <v>11</v>
      </c>
    </row>
    <row r="139" spans="1:18" ht="23.25" customHeight="1">
      <c r="A139" s="68">
        <v>43231</v>
      </c>
      <c r="R139" s="26" t="s">
        <v>11</v>
      </c>
    </row>
    <row r="140" spans="1:18" ht="23.25" customHeight="1">
      <c r="A140" s="68">
        <v>43231</v>
      </c>
      <c r="R140" s="26" t="s">
        <v>11</v>
      </c>
    </row>
    <row r="141" spans="1:18" ht="23.25" customHeight="1">
      <c r="A141" s="68">
        <v>43231</v>
      </c>
      <c r="R141" s="26" t="s">
        <v>11</v>
      </c>
    </row>
    <row r="142" spans="1:18" ht="23.25" customHeight="1">
      <c r="A142" s="68">
        <v>43231</v>
      </c>
      <c r="R142" s="26" t="s">
        <v>11</v>
      </c>
    </row>
    <row r="143" spans="1:18" ht="23.25" customHeight="1">
      <c r="A143" s="68">
        <v>43231</v>
      </c>
      <c r="R143" s="26" t="s">
        <v>11</v>
      </c>
    </row>
    <row r="144" spans="1:18" ht="23.25" customHeight="1">
      <c r="A144" s="68">
        <v>43231</v>
      </c>
      <c r="R144" s="26" t="s">
        <v>11</v>
      </c>
    </row>
    <row r="145" spans="1:18" ht="23.25" customHeight="1">
      <c r="A145" s="68">
        <v>43231</v>
      </c>
      <c r="R145" s="26" t="s">
        <v>11</v>
      </c>
    </row>
    <row r="146" spans="1:18" ht="23.25" customHeight="1">
      <c r="A146" s="68">
        <v>43231</v>
      </c>
      <c r="R146" s="26" t="s">
        <v>11</v>
      </c>
    </row>
    <row r="147" spans="1:18" ht="23.25" customHeight="1">
      <c r="A147" s="68">
        <v>43231</v>
      </c>
      <c r="R147" s="26" t="s">
        <v>11</v>
      </c>
    </row>
    <row r="148" spans="1:18" ht="23.25" customHeight="1">
      <c r="A148" s="68">
        <v>43231</v>
      </c>
      <c r="R148" s="26" t="s">
        <v>11</v>
      </c>
    </row>
    <row r="149" spans="1:18" ht="23.25" customHeight="1">
      <c r="A149" s="68">
        <v>43231</v>
      </c>
      <c r="R149" s="26" t="s">
        <v>11</v>
      </c>
    </row>
    <row r="150" spans="1:18" ht="23.25" customHeight="1">
      <c r="A150" s="68">
        <v>43231</v>
      </c>
      <c r="R150" s="26" t="s">
        <v>11</v>
      </c>
    </row>
    <row r="151" spans="1:18" ht="23.25" customHeight="1">
      <c r="A151" s="68">
        <v>43231</v>
      </c>
      <c r="R151" s="26" t="s">
        <v>11</v>
      </c>
    </row>
    <row r="152" spans="1:18" ht="23.25" customHeight="1">
      <c r="A152" s="68">
        <v>43231</v>
      </c>
      <c r="R152" s="26" t="s">
        <v>11</v>
      </c>
    </row>
    <row r="153" spans="1:18" ht="23.25" customHeight="1">
      <c r="A153" s="68">
        <v>43231</v>
      </c>
      <c r="R153" s="26" t="s">
        <v>11</v>
      </c>
    </row>
    <row r="154" spans="1:18" ht="23.25" customHeight="1">
      <c r="A154" s="68">
        <v>43231</v>
      </c>
      <c r="R154" s="26" t="s">
        <v>11</v>
      </c>
    </row>
    <row r="155" spans="1:18" ht="23.25" customHeight="1">
      <c r="A155" s="68">
        <v>43231</v>
      </c>
      <c r="R155" s="26" t="s">
        <v>11</v>
      </c>
    </row>
    <row r="156" spans="1:18" ht="23.25" customHeight="1">
      <c r="A156" s="68">
        <v>43231</v>
      </c>
      <c r="R156" s="26" t="s">
        <v>11</v>
      </c>
    </row>
    <row r="157" spans="1:18" ht="23.25" customHeight="1">
      <c r="A157" s="68">
        <v>43231</v>
      </c>
      <c r="R157" s="26" t="s">
        <v>11</v>
      </c>
    </row>
    <row r="158" spans="1:18" ht="23.25" customHeight="1">
      <c r="A158" s="68">
        <v>43231</v>
      </c>
      <c r="R158" s="26" t="s">
        <v>11</v>
      </c>
    </row>
    <row r="159" spans="1:18" ht="28.5" customHeight="1">
      <c r="A159" s="68">
        <v>43231</v>
      </c>
      <c r="R159" s="26" t="s">
        <v>11</v>
      </c>
    </row>
    <row r="160" spans="1:18" ht="30">
      <c r="A160" s="68">
        <v>43231</v>
      </c>
      <c r="R160" s="26" t="s">
        <v>11</v>
      </c>
    </row>
    <row r="161" spans="1:18" ht="30">
      <c r="A161" s="68">
        <v>43231</v>
      </c>
      <c r="R161" s="26" t="s">
        <v>11</v>
      </c>
    </row>
    <row r="162" spans="1:18" ht="30">
      <c r="A162" s="68">
        <v>43231</v>
      </c>
      <c r="R162" s="26" t="s">
        <v>11</v>
      </c>
    </row>
    <row r="163" spans="1:18" ht="30">
      <c r="A163" s="68">
        <v>43231</v>
      </c>
      <c r="R163" s="26" t="s">
        <v>11</v>
      </c>
    </row>
    <row r="164" spans="1:18" ht="28.5" customHeight="1">
      <c r="A164" s="68">
        <v>43231</v>
      </c>
      <c r="R164" s="26" t="s">
        <v>11</v>
      </c>
    </row>
    <row r="165" spans="1:18" ht="30">
      <c r="A165" s="68">
        <v>43231</v>
      </c>
      <c r="R165" s="26" t="s">
        <v>11</v>
      </c>
    </row>
    <row r="166" spans="1:18" ht="30">
      <c r="A166" s="68">
        <v>43231</v>
      </c>
      <c r="R166" s="26" t="s">
        <v>11</v>
      </c>
    </row>
    <row r="167" spans="1:18" ht="30">
      <c r="A167" s="68">
        <v>43231</v>
      </c>
      <c r="R167" s="26" t="s">
        <v>11</v>
      </c>
    </row>
    <row r="168" spans="1:18" ht="30">
      <c r="A168" s="68">
        <v>43231</v>
      </c>
      <c r="R168" s="26" t="s">
        <v>11</v>
      </c>
    </row>
    <row r="169" spans="1:18" ht="28.5" customHeight="1">
      <c r="A169" s="68">
        <v>43231</v>
      </c>
      <c r="R169" s="26" t="s">
        <v>11</v>
      </c>
    </row>
    <row r="170" spans="1:18" ht="30">
      <c r="A170" s="68">
        <v>43231</v>
      </c>
      <c r="R170" s="26" t="s">
        <v>11</v>
      </c>
    </row>
    <row r="171" spans="1:18" ht="30">
      <c r="A171" s="68">
        <v>43231</v>
      </c>
      <c r="R171" s="26" t="s">
        <v>11</v>
      </c>
    </row>
    <row r="172" spans="1:18" ht="30">
      <c r="A172" s="68">
        <v>43231</v>
      </c>
      <c r="R172" s="26" t="s">
        <v>11</v>
      </c>
    </row>
    <row r="173" spans="1:18" ht="30">
      <c r="A173" s="68">
        <v>43231</v>
      </c>
      <c r="R173" s="26" t="s">
        <v>11</v>
      </c>
    </row>
    <row r="174" spans="1:18" ht="28.5" customHeight="1">
      <c r="A174" s="68">
        <v>43231</v>
      </c>
      <c r="R174" s="26" t="s">
        <v>11</v>
      </c>
    </row>
    <row r="175" spans="1:18" ht="30">
      <c r="A175" s="68">
        <v>43231</v>
      </c>
      <c r="R175" s="26" t="s">
        <v>11</v>
      </c>
    </row>
    <row r="176" spans="1:18" ht="30">
      <c r="A176" s="68">
        <v>43231</v>
      </c>
      <c r="R176" s="26" t="s">
        <v>11</v>
      </c>
    </row>
    <row r="177" spans="1:18" ht="30">
      <c r="A177" s="68">
        <v>43231</v>
      </c>
      <c r="R177" s="26" t="s">
        <v>11</v>
      </c>
    </row>
    <row r="178" spans="1:18" ht="30">
      <c r="A178" s="68">
        <v>43231</v>
      </c>
      <c r="R178" s="26" t="s">
        <v>11</v>
      </c>
    </row>
    <row r="179" spans="1:18" ht="28.5" customHeight="1">
      <c r="A179" s="68">
        <v>43231</v>
      </c>
      <c r="R179" s="26" t="s">
        <v>11</v>
      </c>
    </row>
    <row r="180" spans="1:18" ht="30">
      <c r="A180" s="68">
        <v>43231</v>
      </c>
      <c r="R180" s="26" t="s">
        <v>11</v>
      </c>
    </row>
    <row r="181" spans="1:18" ht="30">
      <c r="A181" s="68">
        <v>43231</v>
      </c>
      <c r="R181" s="26" t="s">
        <v>11</v>
      </c>
    </row>
    <row r="182" spans="1:18" ht="30">
      <c r="A182" s="68">
        <v>43231</v>
      </c>
      <c r="R182" s="26" t="s">
        <v>11</v>
      </c>
    </row>
    <row r="183" spans="1:18" ht="30">
      <c r="A183" s="68">
        <v>43231</v>
      </c>
      <c r="R183" s="26" t="s">
        <v>11</v>
      </c>
    </row>
    <row r="184" spans="1:18" ht="28.5" customHeight="1">
      <c r="A184" s="68">
        <v>43231</v>
      </c>
      <c r="R184" s="26" t="s">
        <v>11</v>
      </c>
    </row>
    <row r="185" spans="1:18" ht="30">
      <c r="A185" s="68">
        <v>43231</v>
      </c>
      <c r="R185" s="26" t="s">
        <v>11</v>
      </c>
    </row>
    <row r="186" spans="1:18" ht="30">
      <c r="A186" s="68">
        <v>43231</v>
      </c>
      <c r="R186" s="26" t="s">
        <v>11</v>
      </c>
    </row>
    <row r="187" spans="1:18" ht="30">
      <c r="A187" s="68">
        <v>43231</v>
      </c>
      <c r="R187" s="26" t="s">
        <v>11</v>
      </c>
    </row>
    <row r="188" spans="1:18" ht="30">
      <c r="A188" s="68">
        <v>43231</v>
      </c>
      <c r="R188" s="26" t="s">
        <v>11</v>
      </c>
    </row>
    <row r="189" spans="1:18">
      <c r="A189" s="68">
        <v>43231</v>
      </c>
    </row>
    <row r="190" spans="1:18">
      <c r="A190" s="68">
        <v>43231</v>
      </c>
    </row>
    <row r="191" spans="1:18">
      <c r="A191" s="68">
        <v>43231</v>
      </c>
    </row>
    <row r="192" spans="1:18">
      <c r="A192" s="68">
        <v>43231</v>
      </c>
    </row>
    <row r="193" spans="1:1">
      <c r="A193" s="68">
        <v>43231</v>
      </c>
    </row>
    <row r="194" spans="1:1">
      <c r="A194" s="68">
        <v>43231</v>
      </c>
    </row>
    <row r="195" spans="1:1">
      <c r="A195" s="68">
        <v>43231</v>
      </c>
    </row>
    <row r="196" spans="1:1">
      <c r="A196" s="68">
        <v>43231</v>
      </c>
    </row>
    <row r="197" spans="1:1">
      <c r="A197" s="68">
        <v>43231</v>
      </c>
    </row>
    <row r="198" spans="1:1">
      <c r="A198" s="68">
        <v>43231</v>
      </c>
    </row>
    <row r="199" spans="1:1">
      <c r="A199" s="68">
        <v>43231</v>
      </c>
    </row>
    <row r="200" spans="1:1">
      <c r="A200" s="68">
        <v>43231</v>
      </c>
    </row>
    <row r="201" spans="1:1">
      <c r="A201" s="68">
        <v>43231</v>
      </c>
    </row>
    <row r="202" spans="1:1">
      <c r="A202" s="68">
        <v>43231</v>
      </c>
    </row>
    <row r="203" spans="1:1">
      <c r="A203" s="68">
        <v>43231</v>
      </c>
    </row>
    <row r="204" spans="1:1">
      <c r="A204" s="68">
        <v>43231</v>
      </c>
    </row>
    <row r="205" spans="1:1">
      <c r="A205" s="68">
        <v>43231</v>
      </c>
    </row>
    <row r="206" spans="1:1">
      <c r="A206" s="68">
        <v>43231</v>
      </c>
    </row>
    <row r="207" spans="1:1">
      <c r="A207" s="68">
        <v>43231</v>
      </c>
    </row>
    <row r="208" spans="1:1">
      <c r="A208" s="68">
        <v>43231</v>
      </c>
    </row>
    <row r="209" spans="1:1">
      <c r="A209" s="68">
        <v>43231</v>
      </c>
    </row>
    <row r="210" spans="1:1">
      <c r="A210" s="68">
        <v>43231</v>
      </c>
    </row>
    <row r="211" spans="1:1">
      <c r="A211" s="68">
        <v>43231</v>
      </c>
    </row>
    <row r="212" spans="1:1">
      <c r="A212" s="68">
        <v>43231</v>
      </c>
    </row>
    <row r="213" spans="1:1">
      <c r="A213" s="68">
        <v>43231</v>
      </c>
    </row>
    <row r="214" spans="1:1">
      <c r="A214" s="68">
        <v>43231</v>
      </c>
    </row>
    <row r="215" spans="1:1">
      <c r="A215" s="68">
        <v>43231</v>
      </c>
    </row>
    <row r="216" spans="1:1">
      <c r="A216" s="68">
        <v>43231</v>
      </c>
    </row>
    <row r="217" spans="1:1">
      <c r="A217" s="68">
        <v>43231</v>
      </c>
    </row>
    <row r="218" spans="1:1">
      <c r="A218" s="68">
        <v>43231</v>
      </c>
    </row>
    <row r="219" spans="1:1">
      <c r="A219" s="68">
        <v>43231</v>
      </c>
    </row>
    <row r="220" spans="1:1">
      <c r="A220" s="68">
        <v>43231</v>
      </c>
    </row>
    <row r="221" spans="1:1">
      <c r="A221" s="68">
        <v>43231</v>
      </c>
    </row>
    <row r="222" spans="1:1">
      <c r="A222" s="68">
        <v>43231</v>
      </c>
    </row>
    <row r="223" spans="1:1">
      <c r="A223" s="68">
        <v>43231</v>
      </c>
    </row>
    <row r="224" spans="1:1">
      <c r="A224" s="68">
        <v>43231</v>
      </c>
    </row>
    <row r="225" spans="1:1">
      <c r="A225" s="68">
        <v>43231</v>
      </c>
    </row>
    <row r="226" spans="1:1">
      <c r="A226" s="68">
        <v>43231</v>
      </c>
    </row>
    <row r="227" spans="1:1">
      <c r="A227" s="68">
        <v>43231</v>
      </c>
    </row>
    <row r="228" spans="1:1">
      <c r="A228" s="68">
        <v>43231</v>
      </c>
    </row>
    <row r="229" spans="1:1">
      <c r="A229" s="68">
        <v>43231</v>
      </c>
    </row>
    <row r="230" spans="1:1">
      <c r="A230" s="68">
        <v>43231</v>
      </c>
    </row>
    <row r="231" spans="1:1">
      <c r="A231" s="68">
        <v>43231</v>
      </c>
    </row>
    <row r="232" spans="1:1">
      <c r="A232" s="68">
        <v>43231</v>
      </c>
    </row>
    <row r="233" spans="1:1">
      <c r="A233" s="68">
        <v>43231</v>
      </c>
    </row>
    <row r="234" spans="1:1">
      <c r="A234" s="68">
        <v>43231</v>
      </c>
    </row>
    <row r="235" spans="1:1">
      <c r="A235" s="68">
        <v>43231</v>
      </c>
    </row>
    <row r="236" spans="1:1">
      <c r="A236" s="68">
        <v>43231</v>
      </c>
    </row>
    <row r="237" spans="1:1">
      <c r="A237" s="68">
        <v>43231</v>
      </c>
    </row>
    <row r="238" spans="1:1">
      <c r="A238" s="68">
        <v>43231</v>
      </c>
    </row>
    <row r="239" spans="1:1">
      <c r="A239" s="68">
        <v>43231</v>
      </c>
    </row>
    <row r="240" spans="1:1">
      <c r="A240" s="68">
        <v>43231</v>
      </c>
    </row>
    <row r="241" spans="1:1">
      <c r="A241" s="68">
        <v>43231</v>
      </c>
    </row>
    <row r="242" spans="1:1">
      <c r="A242" s="68">
        <v>43231</v>
      </c>
    </row>
    <row r="243" spans="1:1">
      <c r="A243" s="68">
        <v>43231</v>
      </c>
    </row>
    <row r="244" spans="1:1">
      <c r="A244" s="68">
        <v>43231</v>
      </c>
    </row>
    <row r="245" spans="1:1">
      <c r="A245" s="68">
        <v>43231</v>
      </c>
    </row>
    <row r="246" spans="1:1">
      <c r="A246" s="68">
        <v>43231</v>
      </c>
    </row>
    <row r="247" spans="1:1">
      <c r="A247" s="68">
        <v>43231</v>
      </c>
    </row>
    <row r="248" spans="1:1">
      <c r="A248" s="68">
        <v>43231</v>
      </c>
    </row>
    <row r="249" spans="1:1">
      <c r="A249" s="68">
        <v>43231</v>
      </c>
    </row>
    <row r="250" spans="1:1">
      <c r="A250" s="68">
        <v>43231</v>
      </c>
    </row>
    <row r="251" spans="1:1">
      <c r="A251" s="68">
        <v>43231</v>
      </c>
    </row>
    <row r="252" spans="1:1">
      <c r="A252" s="68">
        <v>43231</v>
      </c>
    </row>
    <row r="253" spans="1:1">
      <c r="A253" s="68">
        <v>43231</v>
      </c>
    </row>
    <row r="254" spans="1:1">
      <c r="A254" s="68">
        <v>43231</v>
      </c>
    </row>
    <row r="255" spans="1:1">
      <c r="A255" s="68">
        <v>43231</v>
      </c>
    </row>
    <row r="256" spans="1:1">
      <c r="A256" s="68">
        <v>43231</v>
      </c>
    </row>
    <row r="257" spans="1:1">
      <c r="A257" s="68">
        <v>43231</v>
      </c>
    </row>
    <row r="258" spans="1:1">
      <c r="A258" s="68">
        <v>43231</v>
      </c>
    </row>
    <row r="259" spans="1:1">
      <c r="A259" s="68">
        <v>43231</v>
      </c>
    </row>
    <row r="260" spans="1:1">
      <c r="A260" s="68">
        <v>43231</v>
      </c>
    </row>
    <row r="261" spans="1:1">
      <c r="A261" s="68">
        <v>43231</v>
      </c>
    </row>
    <row r="262" spans="1:1">
      <c r="A262" s="68">
        <v>43231</v>
      </c>
    </row>
    <row r="263" spans="1:1">
      <c r="A263" s="68">
        <v>43231</v>
      </c>
    </row>
    <row r="264" spans="1:1">
      <c r="A264" s="68">
        <v>43231</v>
      </c>
    </row>
    <row r="265" spans="1:1">
      <c r="A265" s="68">
        <v>43231</v>
      </c>
    </row>
    <row r="266" spans="1:1">
      <c r="A266" s="68">
        <v>43231</v>
      </c>
    </row>
    <row r="267" spans="1:1">
      <c r="A267" s="68">
        <v>43231</v>
      </c>
    </row>
    <row r="268" spans="1:1">
      <c r="A268" s="68">
        <v>43231</v>
      </c>
    </row>
    <row r="269" spans="1:1">
      <c r="A269" s="68">
        <v>43231</v>
      </c>
    </row>
    <row r="270" spans="1:1">
      <c r="A270" s="68">
        <v>43231</v>
      </c>
    </row>
    <row r="271" spans="1:1">
      <c r="A271" s="68">
        <v>43231</v>
      </c>
    </row>
    <row r="272" spans="1:1">
      <c r="A272" s="68">
        <v>43231</v>
      </c>
    </row>
    <row r="273" spans="1:1">
      <c r="A273" s="68">
        <v>43231</v>
      </c>
    </row>
    <row r="274" spans="1:1">
      <c r="A274" s="68">
        <v>43231</v>
      </c>
    </row>
    <row r="275" spans="1:1">
      <c r="A275" s="68">
        <v>43231</v>
      </c>
    </row>
    <row r="276" spans="1:1">
      <c r="A276" s="68">
        <v>43231</v>
      </c>
    </row>
    <row r="277" spans="1:1">
      <c r="A277" s="68">
        <v>43231</v>
      </c>
    </row>
    <row r="278" spans="1:1">
      <c r="A278" s="68">
        <v>43231</v>
      </c>
    </row>
    <row r="279" spans="1:1">
      <c r="A279" s="68">
        <v>43231</v>
      </c>
    </row>
    <row r="280" spans="1:1">
      <c r="A280" s="68">
        <v>43231</v>
      </c>
    </row>
    <row r="281" spans="1:1">
      <c r="A281" s="68">
        <v>43231</v>
      </c>
    </row>
    <row r="282" spans="1:1">
      <c r="A282" s="68">
        <v>43231</v>
      </c>
    </row>
    <row r="283" spans="1:1">
      <c r="A283" s="68">
        <v>43231</v>
      </c>
    </row>
    <row r="284" spans="1:1">
      <c r="A284" s="68">
        <v>43231</v>
      </c>
    </row>
    <row r="285" spans="1:1">
      <c r="A285" s="68">
        <v>43231</v>
      </c>
    </row>
    <row r="286" spans="1:1">
      <c r="A286" s="68">
        <v>43231</v>
      </c>
    </row>
    <row r="287" spans="1:1">
      <c r="A287" s="68">
        <v>43231</v>
      </c>
    </row>
    <row r="288" spans="1:1">
      <c r="A288" s="68">
        <v>43231</v>
      </c>
    </row>
    <row r="289" spans="1:1">
      <c r="A289" s="68">
        <v>43231</v>
      </c>
    </row>
    <row r="290" spans="1:1">
      <c r="A290" s="68">
        <v>43231</v>
      </c>
    </row>
    <row r="291" spans="1:1">
      <c r="A291" s="68">
        <v>43231</v>
      </c>
    </row>
    <row r="292" spans="1:1">
      <c r="A292" s="68">
        <v>43231</v>
      </c>
    </row>
    <row r="293" spans="1:1">
      <c r="A293" s="68">
        <v>43231</v>
      </c>
    </row>
    <row r="294" spans="1:1">
      <c r="A294" s="68">
        <v>43231</v>
      </c>
    </row>
    <row r="295" spans="1:1">
      <c r="A295" s="68">
        <v>43231</v>
      </c>
    </row>
    <row r="296" spans="1:1">
      <c r="A296" s="68">
        <v>43231</v>
      </c>
    </row>
    <row r="297" spans="1:1">
      <c r="A297" s="68">
        <v>43231</v>
      </c>
    </row>
    <row r="298" spans="1:1">
      <c r="A298" s="68">
        <v>43231</v>
      </c>
    </row>
    <row r="299" spans="1:1">
      <c r="A299" s="68">
        <v>43231</v>
      </c>
    </row>
    <row r="300" spans="1:1">
      <c r="A300" s="68">
        <v>43231</v>
      </c>
    </row>
    <row r="301" spans="1:1">
      <c r="A301" s="68">
        <v>43231</v>
      </c>
    </row>
    <row r="302" spans="1:1">
      <c r="A302" s="68">
        <v>43231</v>
      </c>
    </row>
    <row r="303" spans="1:1">
      <c r="A303" s="68">
        <v>43231</v>
      </c>
    </row>
    <row r="304" spans="1:1">
      <c r="A304" s="68">
        <v>43231</v>
      </c>
    </row>
    <row r="305" spans="1:1">
      <c r="A305" s="68">
        <v>43231</v>
      </c>
    </row>
    <row r="306" spans="1:1">
      <c r="A306" s="68">
        <v>43231</v>
      </c>
    </row>
    <row r="307" spans="1:1">
      <c r="A307" s="68">
        <v>43231</v>
      </c>
    </row>
    <row r="308" spans="1:1">
      <c r="A308" s="68">
        <v>43231</v>
      </c>
    </row>
    <row r="309" spans="1:1">
      <c r="A309" s="68">
        <v>43231</v>
      </c>
    </row>
    <row r="310" spans="1:1">
      <c r="A310" s="68">
        <v>43231</v>
      </c>
    </row>
    <row r="311" spans="1:1">
      <c r="A311" s="68">
        <v>43231</v>
      </c>
    </row>
    <row r="312" spans="1:1">
      <c r="A312" s="68">
        <v>43231</v>
      </c>
    </row>
    <row r="313" spans="1:1">
      <c r="A313" s="68">
        <v>43231</v>
      </c>
    </row>
    <row r="314" spans="1:1">
      <c r="A314" s="68">
        <v>43231</v>
      </c>
    </row>
  </sheetData>
  <mergeCells count="152">
    <mergeCell ref="B47:B49"/>
    <mergeCell ref="B29:B31"/>
    <mergeCell ref="M1:R1"/>
    <mergeCell ref="B86:B88"/>
    <mergeCell ref="B89:B91"/>
    <mergeCell ref="B92:B94"/>
    <mergeCell ref="B95:B97"/>
    <mergeCell ref="B98:B100"/>
    <mergeCell ref="B101:B103"/>
    <mergeCell ref="B26:B28"/>
    <mergeCell ref="J89:J91"/>
    <mergeCell ref="I92:I94"/>
    <mergeCell ref="J92:J94"/>
    <mergeCell ref="I53:I55"/>
    <mergeCell ref="J53:J55"/>
    <mergeCell ref="I56:I58"/>
    <mergeCell ref="J56:J58"/>
    <mergeCell ref="I59:I61"/>
    <mergeCell ref="J59:J61"/>
    <mergeCell ref="I62:I64"/>
    <mergeCell ref="J62:J64"/>
    <mergeCell ref="I65:I67"/>
    <mergeCell ref="J65:J67"/>
    <mergeCell ref="H2:H4"/>
    <mergeCell ref="B104:B106"/>
    <mergeCell ref="K2:L10"/>
    <mergeCell ref="B59:B61"/>
    <mergeCell ref="B62:B64"/>
    <mergeCell ref="B65:B67"/>
    <mergeCell ref="B68:B70"/>
    <mergeCell ref="B71:B73"/>
    <mergeCell ref="B74:B76"/>
    <mergeCell ref="B77:B79"/>
    <mergeCell ref="B80:B82"/>
    <mergeCell ref="B83:B85"/>
    <mergeCell ref="B32:B34"/>
    <mergeCell ref="B35:B37"/>
    <mergeCell ref="B38:B40"/>
    <mergeCell ref="B41:B43"/>
    <mergeCell ref="B44:B46"/>
    <mergeCell ref="B2:B4"/>
    <mergeCell ref="B5:B7"/>
    <mergeCell ref="B8:B10"/>
    <mergeCell ref="B11:B13"/>
    <mergeCell ref="B14:B16"/>
    <mergeCell ref="B17:B19"/>
    <mergeCell ref="B20:B22"/>
    <mergeCell ref="B23:B25"/>
    <mergeCell ref="I110:I112"/>
    <mergeCell ref="J110:J112"/>
    <mergeCell ref="B110:B112"/>
    <mergeCell ref="B107:B109"/>
    <mergeCell ref="H110:H112"/>
    <mergeCell ref="I101:I103"/>
    <mergeCell ref="B50:B52"/>
    <mergeCell ref="B53:B55"/>
    <mergeCell ref="B56:B58"/>
    <mergeCell ref="I95:I97"/>
    <mergeCell ref="J95:J97"/>
    <mergeCell ref="I98:I100"/>
    <mergeCell ref="J98:J100"/>
    <mergeCell ref="J101:J103"/>
    <mergeCell ref="I104:I106"/>
    <mergeCell ref="J104:J106"/>
    <mergeCell ref="I107:I109"/>
    <mergeCell ref="J107:J109"/>
    <mergeCell ref="I77:I79"/>
    <mergeCell ref="J77:J79"/>
    <mergeCell ref="I80:I82"/>
    <mergeCell ref="J80:J82"/>
    <mergeCell ref="J86:J88"/>
    <mergeCell ref="I89:I91"/>
    <mergeCell ref="H5:H7"/>
    <mergeCell ref="H8:H10"/>
    <mergeCell ref="H11:H13"/>
    <mergeCell ref="H14:H16"/>
    <mergeCell ref="H17:H19"/>
    <mergeCell ref="H20:H22"/>
    <mergeCell ref="H23:H25"/>
    <mergeCell ref="H26:H28"/>
    <mergeCell ref="K1:L1"/>
    <mergeCell ref="I2:I4"/>
    <mergeCell ref="J2:J4"/>
    <mergeCell ref="I5:I7"/>
    <mergeCell ref="J5:J7"/>
    <mergeCell ref="I8:I10"/>
    <mergeCell ref="J8:J10"/>
    <mergeCell ref="K11:L20"/>
    <mergeCell ref="H68:H70"/>
    <mergeCell ref="H71:H73"/>
    <mergeCell ref="J17:J19"/>
    <mergeCell ref="I20:I22"/>
    <mergeCell ref="I35:I37"/>
    <mergeCell ref="J35:J37"/>
    <mergeCell ref="I38:I40"/>
    <mergeCell ref="J38:J40"/>
    <mergeCell ref="I41:I43"/>
    <mergeCell ref="J41:J43"/>
    <mergeCell ref="J20:J22"/>
    <mergeCell ref="I23:I25"/>
    <mergeCell ref="J23:J25"/>
    <mergeCell ref="I26:I28"/>
    <mergeCell ref="J26:J28"/>
    <mergeCell ref="I29:I31"/>
    <mergeCell ref="J29:J31"/>
    <mergeCell ref="I44:I46"/>
    <mergeCell ref="J44:J46"/>
    <mergeCell ref="I47:I49"/>
    <mergeCell ref="J47:J49"/>
    <mergeCell ref="I50:I52"/>
    <mergeCell ref="J50:J52"/>
    <mergeCell ref="H53:H55"/>
    <mergeCell ref="H56:H58"/>
    <mergeCell ref="I11:I13"/>
    <mergeCell ref="J11:J13"/>
    <mergeCell ref="I14:I16"/>
    <mergeCell ref="J14:J16"/>
    <mergeCell ref="I32:I34"/>
    <mergeCell ref="J32:J34"/>
    <mergeCell ref="H29:H31"/>
    <mergeCell ref="H32:H34"/>
    <mergeCell ref="H35:H37"/>
    <mergeCell ref="H38:H40"/>
    <mergeCell ref="H41:H43"/>
    <mergeCell ref="H44:H46"/>
    <mergeCell ref="H47:H49"/>
    <mergeCell ref="H50:H52"/>
    <mergeCell ref="I17:I19"/>
    <mergeCell ref="H92:H94"/>
    <mergeCell ref="H95:H97"/>
    <mergeCell ref="H98:H100"/>
    <mergeCell ref="H101:H103"/>
    <mergeCell ref="I83:I85"/>
    <mergeCell ref="J83:J85"/>
    <mergeCell ref="H104:H106"/>
    <mergeCell ref="H107:H109"/>
    <mergeCell ref="H59:H61"/>
    <mergeCell ref="H62:H64"/>
    <mergeCell ref="H65:H67"/>
    <mergeCell ref="H74:H76"/>
    <mergeCell ref="H77:H79"/>
    <mergeCell ref="H80:H82"/>
    <mergeCell ref="H83:H85"/>
    <mergeCell ref="I68:I70"/>
    <mergeCell ref="H86:H88"/>
    <mergeCell ref="H89:H91"/>
    <mergeCell ref="I86:I88"/>
    <mergeCell ref="J68:J70"/>
    <mergeCell ref="I71:I73"/>
    <mergeCell ref="J71:J73"/>
    <mergeCell ref="I74:I76"/>
    <mergeCell ref="J74:J76"/>
  </mergeCells>
  <dataValidations count="1">
    <dataValidation type="list" allowBlank="1" showInputMessage="1" showErrorMessage="1" sqref="J2 J107 J101 J95 J89 J83 J77 J71 J65 J59 J53 J47 J41 J35 J29 J23 J17 J11 J5 J110 J104 J98 J92 J86 J80 J74 J68 J62 J56 J50 J44 J38 J32 J26 J20 J14 J8">
      <formula1>#REF!</formula1>
    </dataValidation>
  </dataValidation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tabColor rgb="FFFF0000"/>
  </sheetPr>
  <dimension ref="A1:L160"/>
  <sheetViews>
    <sheetView zoomScaleNormal="100" workbookViewId="0">
      <selection activeCell="A3" sqref="A3:A152"/>
    </sheetView>
  </sheetViews>
  <sheetFormatPr baseColWidth="10" defaultRowHeight="15"/>
  <cols>
    <col min="1" max="1" width="11.42578125" style="28" customWidth="1"/>
    <col min="2" max="3" width="23.140625" style="6" customWidth="1"/>
    <col min="4" max="4" width="23.7109375" style="4" customWidth="1"/>
    <col min="5" max="5" width="12.85546875" style="4" customWidth="1"/>
    <col min="6" max="6" width="8.7109375" style="6" customWidth="1"/>
    <col min="7" max="7" width="7.85546875" style="4" customWidth="1"/>
    <col min="8" max="8" width="3.42578125" style="6" customWidth="1"/>
    <col min="10" max="10" width="40.42578125" customWidth="1"/>
  </cols>
  <sheetData>
    <row r="1" spans="1:12" ht="72.75" customHeight="1" thickBot="1">
      <c r="A1" s="30" t="s">
        <v>13</v>
      </c>
      <c r="B1" s="38" t="s">
        <v>0</v>
      </c>
      <c r="C1" s="38" t="s">
        <v>14</v>
      </c>
      <c r="D1" s="38" t="s">
        <v>1</v>
      </c>
      <c r="E1" s="38" t="s">
        <v>6</v>
      </c>
      <c r="F1" s="38" t="s">
        <v>9</v>
      </c>
      <c r="G1" s="38" t="s">
        <v>7</v>
      </c>
      <c r="H1" s="38" t="s">
        <v>5</v>
      </c>
      <c r="I1" s="91" t="s">
        <v>3</v>
      </c>
      <c r="J1" s="92"/>
    </row>
    <row r="2" spans="1:12" ht="18" customHeight="1" thickBot="1">
      <c r="A2" s="29">
        <v>42476</v>
      </c>
      <c r="B2" s="1"/>
      <c r="C2" s="1"/>
      <c r="D2" s="32"/>
      <c r="E2" s="36"/>
      <c r="F2" s="33"/>
      <c r="G2" s="34">
        <f t="shared" ref="G2:G14" si="0">DATEDIF(E2,A2,"Y")</f>
        <v>116</v>
      </c>
      <c r="H2" s="37" t="str">
        <f>IF(G2&lt;1," ",IF(G2&lt;18,"J",IF(G2&lt;40,"S",IF(G2&lt;60,"V1","V2"))))</f>
        <v>V2</v>
      </c>
      <c r="I2" s="93" t="s">
        <v>2</v>
      </c>
      <c r="J2" s="94"/>
    </row>
    <row r="3" spans="1:12" ht="18" customHeight="1">
      <c r="A3" s="68">
        <v>43231</v>
      </c>
      <c r="B3" s="42"/>
      <c r="C3" s="42"/>
      <c r="D3" s="12"/>
      <c r="E3" s="48">
        <v>29201</v>
      </c>
      <c r="F3" s="9"/>
      <c r="G3" s="13">
        <f t="shared" si="0"/>
        <v>38</v>
      </c>
      <c r="H3" s="24" t="str">
        <f>IF(G3&lt;1," ",IF(G3&lt;18,"J",IF(G3&lt;40,"S",IF(G3&lt;60,"V1","V2"))))</f>
        <v>S</v>
      </c>
      <c r="I3" s="77" t="s">
        <v>12</v>
      </c>
      <c r="J3" s="95"/>
    </row>
    <row r="4" spans="1:12" ht="18" customHeight="1">
      <c r="A4" s="68">
        <v>43231</v>
      </c>
      <c r="B4" s="42"/>
      <c r="C4" s="42"/>
      <c r="D4" s="12"/>
      <c r="E4" s="48"/>
      <c r="F4" s="9"/>
      <c r="G4" s="13">
        <f t="shared" si="0"/>
        <v>118</v>
      </c>
      <c r="H4" s="24" t="str">
        <f>IF(G4&lt;1," ",IF(G4&lt;18,"J",IF(G4&lt;40,"S",IF(G4&lt;60,"V1","V2"))))</f>
        <v>V2</v>
      </c>
      <c r="I4" s="96"/>
      <c r="J4" s="97"/>
      <c r="K4" s="14"/>
      <c r="L4" s="14"/>
    </row>
    <row r="5" spans="1:12" ht="18" customHeight="1">
      <c r="A5" s="68">
        <v>43231</v>
      </c>
      <c r="B5" s="42"/>
      <c r="C5" s="42"/>
      <c r="D5" s="12"/>
      <c r="E5" s="19"/>
      <c r="F5" s="9"/>
      <c r="G5" s="13">
        <f t="shared" si="0"/>
        <v>118</v>
      </c>
      <c r="H5" s="24" t="str">
        <f t="shared" ref="H5:H68" si="1">IF(G5&lt;1," ",IF(G5&lt;18,"J",IF(G5&lt;40,"S",IF(G5&lt;60,"V1","V2"))))</f>
        <v>V2</v>
      </c>
      <c r="I5" s="96"/>
      <c r="J5" s="97"/>
      <c r="K5" s="15"/>
      <c r="L5" s="15"/>
    </row>
    <row r="6" spans="1:12" ht="18" customHeight="1">
      <c r="A6" s="68">
        <v>43231</v>
      </c>
      <c r="B6" s="42"/>
      <c r="C6" s="42"/>
      <c r="D6" s="12"/>
      <c r="E6" s="48"/>
      <c r="F6" s="9"/>
      <c r="G6" s="13">
        <f t="shared" si="0"/>
        <v>118</v>
      </c>
      <c r="H6" s="24" t="str">
        <f t="shared" si="1"/>
        <v>V2</v>
      </c>
      <c r="I6" s="96"/>
      <c r="J6" s="97"/>
      <c r="K6" s="15"/>
      <c r="L6" s="15"/>
    </row>
    <row r="7" spans="1:12" ht="18" customHeight="1">
      <c r="A7" s="68">
        <v>43231</v>
      </c>
      <c r="B7" s="42"/>
      <c r="C7" s="42"/>
      <c r="D7" s="12"/>
      <c r="E7" s="48"/>
      <c r="F7" s="9"/>
      <c r="G7" s="13">
        <f t="shared" si="0"/>
        <v>118</v>
      </c>
      <c r="H7" s="24" t="str">
        <f t="shared" si="1"/>
        <v>V2</v>
      </c>
      <c r="I7" s="96"/>
      <c r="J7" s="97"/>
      <c r="K7" s="15"/>
      <c r="L7" s="15"/>
    </row>
    <row r="8" spans="1:12" ht="18" customHeight="1">
      <c r="A8" s="68">
        <v>43231</v>
      </c>
      <c r="B8" s="42"/>
      <c r="C8" s="42"/>
      <c r="D8" s="12"/>
      <c r="E8" s="48"/>
      <c r="F8" s="9"/>
      <c r="G8" s="13">
        <f t="shared" si="0"/>
        <v>118</v>
      </c>
      <c r="H8" s="24" t="str">
        <f t="shared" si="1"/>
        <v>V2</v>
      </c>
      <c r="I8" s="96"/>
      <c r="J8" s="97"/>
      <c r="K8" s="15"/>
      <c r="L8" s="15"/>
    </row>
    <row r="9" spans="1:12" ht="18" customHeight="1">
      <c r="A9" s="68">
        <v>43231</v>
      </c>
      <c r="B9" s="42"/>
      <c r="C9" s="42"/>
      <c r="D9" s="12"/>
      <c r="E9" s="48"/>
      <c r="F9" s="9"/>
      <c r="G9" s="13">
        <f t="shared" si="0"/>
        <v>118</v>
      </c>
      <c r="H9" s="24" t="str">
        <f t="shared" si="1"/>
        <v>V2</v>
      </c>
      <c r="I9" s="96"/>
      <c r="J9" s="97"/>
      <c r="K9" s="15"/>
      <c r="L9" s="15"/>
    </row>
    <row r="10" spans="1:12" ht="18" customHeight="1">
      <c r="A10" s="68">
        <v>43231</v>
      </c>
      <c r="B10" s="42"/>
      <c r="C10" s="42"/>
      <c r="D10" s="12"/>
      <c r="E10" s="48"/>
      <c r="F10" s="9"/>
      <c r="G10" s="13">
        <f t="shared" si="0"/>
        <v>118</v>
      </c>
      <c r="H10" s="24" t="str">
        <f t="shared" si="1"/>
        <v>V2</v>
      </c>
      <c r="I10" s="96"/>
      <c r="J10" s="97"/>
    </row>
    <row r="11" spans="1:12" ht="18" customHeight="1">
      <c r="A11" s="68">
        <v>43231</v>
      </c>
      <c r="B11" s="42"/>
      <c r="C11" s="42"/>
      <c r="D11" s="12"/>
      <c r="E11" s="48"/>
      <c r="F11" s="9"/>
      <c r="G11" s="13">
        <f t="shared" si="0"/>
        <v>118</v>
      </c>
      <c r="H11" s="24" t="str">
        <f t="shared" si="1"/>
        <v>V2</v>
      </c>
      <c r="I11" s="96"/>
      <c r="J11" s="97"/>
    </row>
    <row r="12" spans="1:12" ht="18" customHeight="1">
      <c r="A12" s="68">
        <v>43231</v>
      </c>
      <c r="B12" s="42"/>
      <c r="C12" s="42"/>
      <c r="D12" s="12"/>
      <c r="E12" s="19"/>
      <c r="F12" s="9"/>
      <c r="G12" s="13">
        <f t="shared" si="0"/>
        <v>118</v>
      </c>
      <c r="H12" s="24" t="str">
        <f t="shared" si="1"/>
        <v>V2</v>
      </c>
      <c r="I12" s="96"/>
      <c r="J12" s="97"/>
    </row>
    <row r="13" spans="1:12" ht="18" customHeight="1">
      <c r="A13" s="68">
        <v>43231</v>
      </c>
      <c r="B13" s="42"/>
      <c r="C13" s="42"/>
      <c r="D13" s="12"/>
      <c r="E13" s="19"/>
      <c r="F13" s="9"/>
      <c r="G13" s="13">
        <f t="shared" si="0"/>
        <v>118</v>
      </c>
      <c r="H13" s="24" t="str">
        <f t="shared" si="1"/>
        <v>V2</v>
      </c>
      <c r="I13" s="96"/>
      <c r="J13" s="97"/>
    </row>
    <row r="14" spans="1:12" ht="18" customHeight="1">
      <c r="A14" s="68">
        <v>43231</v>
      </c>
      <c r="B14" s="42"/>
      <c r="C14" s="42"/>
      <c r="D14" s="12"/>
      <c r="E14" s="19"/>
      <c r="F14" s="9"/>
      <c r="G14" s="13">
        <f t="shared" si="0"/>
        <v>118</v>
      </c>
      <c r="H14" s="24" t="str">
        <f t="shared" si="1"/>
        <v>V2</v>
      </c>
      <c r="I14" s="96"/>
      <c r="J14" s="97"/>
    </row>
    <row r="15" spans="1:12" ht="18" customHeight="1">
      <c r="A15" s="68">
        <v>43231</v>
      </c>
      <c r="B15" s="42"/>
      <c r="C15" s="42"/>
      <c r="D15" s="12"/>
      <c r="E15" s="19"/>
      <c r="F15" s="9"/>
      <c r="G15" s="13">
        <f t="shared" ref="G15:G23" si="2">DATEDIF(E15,A17,"Y")</f>
        <v>118</v>
      </c>
      <c r="H15" s="24" t="str">
        <f t="shared" si="1"/>
        <v>V2</v>
      </c>
      <c r="I15" s="96"/>
      <c r="J15" s="97"/>
    </row>
    <row r="16" spans="1:12" ht="18" customHeight="1">
      <c r="A16" s="68">
        <v>43231</v>
      </c>
      <c r="B16" s="42"/>
      <c r="C16" s="42"/>
      <c r="D16" s="12"/>
      <c r="E16" s="19"/>
      <c r="F16" s="9"/>
      <c r="G16" s="13">
        <f t="shared" si="2"/>
        <v>118</v>
      </c>
      <c r="H16" s="24" t="str">
        <f t="shared" si="1"/>
        <v>V2</v>
      </c>
      <c r="I16" s="89" t="s">
        <v>45</v>
      </c>
      <c r="J16" s="90"/>
    </row>
    <row r="17" spans="1:10" ht="18" customHeight="1">
      <c r="A17" s="68">
        <v>43231</v>
      </c>
      <c r="B17" s="42"/>
      <c r="C17" s="42"/>
      <c r="D17" s="12"/>
      <c r="E17" s="19"/>
      <c r="F17" s="9"/>
      <c r="G17" s="13">
        <f t="shared" si="2"/>
        <v>118</v>
      </c>
      <c r="H17" s="24" t="str">
        <f t="shared" si="1"/>
        <v>V2</v>
      </c>
      <c r="I17" s="89"/>
      <c r="J17" s="90"/>
    </row>
    <row r="18" spans="1:10" ht="18" customHeight="1">
      <c r="A18" s="68">
        <v>43231</v>
      </c>
      <c r="B18" s="42"/>
      <c r="C18" s="42"/>
      <c r="D18" s="12"/>
      <c r="E18" s="19"/>
      <c r="F18" s="9"/>
      <c r="G18" s="13">
        <f t="shared" si="2"/>
        <v>118</v>
      </c>
      <c r="H18" s="24" t="str">
        <f t="shared" si="1"/>
        <v>V2</v>
      </c>
      <c r="I18" s="89"/>
      <c r="J18" s="90"/>
    </row>
    <row r="19" spans="1:10" ht="18" customHeight="1">
      <c r="A19" s="68">
        <v>43231</v>
      </c>
      <c r="B19" s="42"/>
      <c r="C19" s="42"/>
      <c r="D19" s="12"/>
      <c r="E19" s="19"/>
      <c r="F19" s="9"/>
      <c r="G19" s="13">
        <f t="shared" si="2"/>
        <v>118</v>
      </c>
      <c r="H19" s="24" t="str">
        <f t="shared" si="1"/>
        <v>V2</v>
      </c>
      <c r="I19" s="89"/>
      <c r="J19" s="90"/>
    </row>
    <row r="20" spans="1:10" ht="18" customHeight="1">
      <c r="A20" s="68">
        <v>43231</v>
      </c>
      <c r="B20" s="42"/>
      <c r="C20" s="42"/>
      <c r="D20" s="12"/>
      <c r="E20" s="19"/>
      <c r="F20" s="9"/>
      <c r="G20" s="13">
        <f t="shared" si="2"/>
        <v>118</v>
      </c>
      <c r="H20" s="24" t="str">
        <f t="shared" si="1"/>
        <v>V2</v>
      </c>
      <c r="I20" s="89"/>
      <c r="J20" s="90"/>
    </row>
    <row r="21" spans="1:10" ht="18" customHeight="1">
      <c r="A21" s="68">
        <v>43231</v>
      </c>
      <c r="B21" s="43"/>
      <c r="C21" s="43"/>
      <c r="D21" s="10"/>
      <c r="E21" s="19"/>
      <c r="F21" s="9"/>
      <c r="G21" s="13">
        <f t="shared" si="2"/>
        <v>118</v>
      </c>
      <c r="H21" s="24" t="str">
        <f t="shared" si="1"/>
        <v>V2</v>
      </c>
      <c r="I21" s="89"/>
      <c r="J21" s="90"/>
    </row>
    <row r="22" spans="1:10" ht="18" customHeight="1">
      <c r="A22" s="68">
        <v>43231</v>
      </c>
      <c r="B22" s="43"/>
      <c r="C22" s="43"/>
      <c r="D22" s="10"/>
      <c r="E22" s="19"/>
      <c r="F22" s="9"/>
      <c r="G22" s="13">
        <f t="shared" si="2"/>
        <v>118</v>
      </c>
      <c r="H22" s="24" t="str">
        <f t="shared" si="1"/>
        <v>V2</v>
      </c>
      <c r="I22" s="89"/>
      <c r="J22" s="90"/>
    </row>
    <row r="23" spans="1:10" ht="18" customHeight="1">
      <c r="A23" s="68">
        <v>43231</v>
      </c>
      <c r="B23" s="43"/>
      <c r="C23" s="43"/>
      <c r="D23" s="10"/>
      <c r="E23" s="19"/>
      <c r="F23" s="9"/>
      <c r="G23" s="13">
        <f t="shared" si="2"/>
        <v>118</v>
      </c>
      <c r="H23" s="24" t="str">
        <f t="shared" si="1"/>
        <v>V2</v>
      </c>
      <c r="I23" s="89"/>
      <c r="J23" s="90"/>
    </row>
    <row r="24" spans="1:10" ht="18" customHeight="1">
      <c r="A24" s="68">
        <v>43231</v>
      </c>
      <c r="B24" s="43"/>
      <c r="C24" s="43"/>
      <c r="D24" s="10"/>
      <c r="E24" s="19"/>
      <c r="F24" s="9"/>
      <c r="G24" s="13">
        <f t="shared" ref="G24:G35" si="3">DATEDIF(E24,A24,"Y")</f>
        <v>118</v>
      </c>
      <c r="H24" s="24" t="str">
        <f t="shared" si="1"/>
        <v>V2</v>
      </c>
      <c r="I24" s="89"/>
      <c r="J24" s="90"/>
    </row>
    <row r="25" spans="1:10" ht="18" customHeight="1">
      <c r="A25" s="68">
        <v>43231</v>
      </c>
      <c r="B25" s="43"/>
      <c r="C25" s="43"/>
      <c r="D25" s="10"/>
      <c r="E25" s="19"/>
      <c r="F25" s="9"/>
      <c r="G25" s="13">
        <f t="shared" si="3"/>
        <v>118</v>
      </c>
      <c r="H25" s="24" t="str">
        <f t="shared" si="1"/>
        <v>V2</v>
      </c>
      <c r="I25" s="89"/>
      <c r="J25" s="90"/>
    </row>
    <row r="26" spans="1:10" ht="18" customHeight="1">
      <c r="A26" s="68">
        <v>43231</v>
      </c>
      <c r="B26" s="43"/>
      <c r="C26" s="43"/>
      <c r="D26" s="10"/>
      <c r="E26" s="19"/>
      <c r="F26" s="9"/>
      <c r="G26" s="13">
        <f t="shared" si="3"/>
        <v>118</v>
      </c>
      <c r="H26" s="24" t="str">
        <f t="shared" si="1"/>
        <v>V2</v>
      </c>
      <c r="I26" s="89"/>
      <c r="J26" s="90"/>
    </row>
    <row r="27" spans="1:10" ht="18" customHeight="1">
      <c r="A27" s="68">
        <v>43231</v>
      </c>
      <c r="B27" s="43"/>
      <c r="C27" s="43"/>
      <c r="D27" s="10"/>
      <c r="E27" s="19"/>
      <c r="F27" s="9"/>
      <c r="G27" s="13">
        <f t="shared" si="3"/>
        <v>118</v>
      </c>
      <c r="H27" s="24" t="str">
        <f t="shared" si="1"/>
        <v>V2</v>
      </c>
      <c r="I27" s="89"/>
      <c r="J27" s="90"/>
    </row>
    <row r="28" spans="1:10" ht="18" customHeight="1">
      <c r="A28" s="68">
        <v>43231</v>
      </c>
      <c r="B28" s="43"/>
      <c r="C28" s="43"/>
      <c r="D28" s="10"/>
      <c r="E28" s="19"/>
      <c r="F28" s="9"/>
      <c r="G28" s="13">
        <f t="shared" si="3"/>
        <v>118</v>
      </c>
      <c r="H28" s="24" t="str">
        <f t="shared" si="1"/>
        <v>V2</v>
      </c>
      <c r="I28" s="89"/>
      <c r="J28" s="90"/>
    </row>
    <row r="29" spans="1:10" ht="18" customHeight="1">
      <c r="A29" s="68">
        <v>43231</v>
      </c>
      <c r="B29" s="43"/>
      <c r="C29" s="43"/>
      <c r="D29" s="10"/>
      <c r="E29" s="19"/>
      <c r="F29" s="9"/>
      <c r="G29" s="13">
        <f t="shared" si="3"/>
        <v>118</v>
      </c>
      <c r="H29" s="24" t="str">
        <f t="shared" si="1"/>
        <v>V2</v>
      </c>
      <c r="I29" s="89"/>
      <c r="J29" s="90"/>
    </row>
    <row r="30" spans="1:10" ht="18" customHeight="1">
      <c r="A30" s="68">
        <v>43231</v>
      </c>
      <c r="B30" s="43"/>
      <c r="C30" s="43"/>
      <c r="D30" s="10"/>
      <c r="E30" s="19"/>
      <c r="F30" s="9"/>
      <c r="G30" s="13">
        <f t="shared" si="3"/>
        <v>118</v>
      </c>
      <c r="H30" s="24" t="str">
        <f t="shared" si="1"/>
        <v>V2</v>
      </c>
      <c r="I30" s="40"/>
      <c r="J30" s="41"/>
    </row>
    <row r="31" spans="1:10" ht="18" customHeight="1">
      <c r="A31" s="68">
        <v>43231</v>
      </c>
      <c r="B31" s="43"/>
      <c r="C31" s="43"/>
      <c r="D31" s="10"/>
      <c r="E31" s="19"/>
      <c r="F31" s="9"/>
      <c r="G31" s="13">
        <f t="shared" si="3"/>
        <v>118</v>
      </c>
      <c r="H31" s="24" t="str">
        <f t="shared" si="1"/>
        <v>V2</v>
      </c>
      <c r="I31" s="40"/>
      <c r="J31" s="41"/>
    </row>
    <row r="32" spans="1:10" ht="18" customHeight="1">
      <c r="A32" s="68">
        <v>43231</v>
      </c>
      <c r="B32" s="43"/>
      <c r="C32" s="43"/>
      <c r="D32" s="10"/>
      <c r="E32" s="19"/>
      <c r="F32" s="9"/>
      <c r="G32" s="13">
        <f t="shared" si="3"/>
        <v>118</v>
      </c>
      <c r="H32" s="24" t="str">
        <f t="shared" si="1"/>
        <v>V2</v>
      </c>
      <c r="I32" s="40"/>
      <c r="J32" s="41"/>
    </row>
    <row r="33" spans="1:8" ht="18" customHeight="1">
      <c r="A33" s="68">
        <v>43231</v>
      </c>
      <c r="B33" s="43"/>
      <c r="C33" s="43"/>
      <c r="D33" s="10"/>
      <c r="E33" s="19"/>
      <c r="F33" s="9"/>
      <c r="G33" s="13">
        <f t="shared" si="3"/>
        <v>118</v>
      </c>
      <c r="H33" s="24" t="str">
        <f t="shared" si="1"/>
        <v>V2</v>
      </c>
    </row>
    <row r="34" spans="1:8" ht="18" customHeight="1">
      <c r="A34" s="68">
        <v>43231</v>
      </c>
      <c r="B34" s="43"/>
      <c r="C34" s="43"/>
      <c r="D34" s="10"/>
      <c r="E34" s="19"/>
      <c r="F34" s="9"/>
      <c r="G34" s="13">
        <f t="shared" si="3"/>
        <v>118</v>
      </c>
      <c r="H34" s="24" t="str">
        <f t="shared" si="1"/>
        <v>V2</v>
      </c>
    </row>
    <row r="35" spans="1:8" ht="18" customHeight="1">
      <c r="A35" s="68">
        <v>43231</v>
      </c>
      <c r="B35" s="43"/>
      <c r="C35" s="43"/>
      <c r="D35" s="10"/>
      <c r="E35" s="19"/>
      <c r="F35" s="9"/>
      <c r="G35" s="13">
        <f t="shared" si="3"/>
        <v>118</v>
      </c>
      <c r="H35" s="24" t="str">
        <f t="shared" si="1"/>
        <v>V2</v>
      </c>
    </row>
    <row r="36" spans="1:8" ht="18" customHeight="1">
      <c r="A36" s="68">
        <v>43231</v>
      </c>
      <c r="B36" s="43"/>
      <c r="C36" s="43"/>
      <c r="D36" s="10"/>
      <c r="E36" s="19"/>
      <c r="F36" s="9"/>
      <c r="G36" s="13">
        <f t="shared" ref="G36:G44" si="4">DATEDIF(E36,A38,"Y")</f>
        <v>118</v>
      </c>
      <c r="H36" s="24" t="str">
        <f t="shared" si="1"/>
        <v>V2</v>
      </c>
    </row>
    <row r="37" spans="1:8" ht="18" customHeight="1">
      <c r="A37" s="68">
        <v>43231</v>
      </c>
      <c r="B37" s="43"/>
      <c r="C37" s="43"/>
      <c r="D37" s="10"/>
      <c r="E37" s="19"/>
      <c r="F37" s="9"/>
      <c r="G37" s="13">
        <f t="shared" si="4"/>
        <v>118</v>
      </c>
      <c r="H37" s="24" t="str">
        <f t="shared" si="1"/>
        <v>V2</v>
      </c>
    </row>
    <row r="38" spans="1:8" ht="18" customHeight="1">
      <c r="A38" s="68">
        <v>43231</v>
      </c>
      <c r="B38" s="43"/>
      <c r="C38" s="43"/>
      <c r="D38" s="10"/>
      <c r="E38" s="19"/>
      <c r="F38" s="9"/>
      <c r="G38" s="13">
        <f t="shared" si="4"/>
        <v>118</v>
      </c>
      <c r="H38" s="24" t="str">
        <f t="shared" si="1"/>
        <v>V2</v>
      </c>
    </row>
    <row r="39" spans="1:8" ht="18" customHeight="1">
      <c r="A39" s="68">
        <v>43231</v>
      </c>
      <c r="B39" s="43"/>
      <c r="C39" s="43"/>
      <c r="D39" s="10"/>
      <c r="E39" s="19"/>
      <c r="F39" s="9"/>
      <c r="G39" s="13">
        <f t="shared" si="4"/>
        <v>118</v>
      </c>
      <c r="H39" s="24" t="str">
        <f t="shared" si="1"/>
        <v>V2</v>
      </c>
    </row>
    <row r="40" spans="1:8" ht="18" customHeight="1">
      <c r="A40" s="68">
        <v>43231</v>
      </c>
      <c r="B40" s="43"/>
      <c r="C40" s="43"/>
      <c r="D40" s="10"/>
      <c r="E40" s="19"/>
      <c r="F40" s="9"/>
      <c r="G40" s="13">
        <f t="shared" si="4"/>
        <v>118</v>
      </c>
      <c r="H40" s="24" t="str">
        <f t="shared" si="1"/>
        <v>V2</v>
      </c>
    </row>
    <row r="41" spans="1:8" ht="18" customHeight="1">
      <c r="A41" s="68">
        <v>43231</v>
      </c>
      <c r="B41" s="43"/>
      <c r="C41" s="43"/>
      <c r="D41" s="10"/>
      <c r="E41" s="19"/>
      <c r="F41" s="9"/>
      <c r="G41" s="13">
        <f t="shared" si="4"/>
        <v>118</v>
      </c>
      <c r="H41" s="24" t="str">
        <f t="shared" si="1"/>
        <v>V2</v>
      </c>
    </row>
    <row r="42" spans="1:8" ht="18" customHeight="1">
      <c r="A42" s="68">
        <v>43231</v>
      </c>
      <c r="B42" s="43"/>
      <c r="C42" s="43"/>
      <c r="D42" s="10"/>
      <c r="E42" s="19"/>
      <c r="F42" s="9"/>
      <c r="G42" s="13">
        <f t="shared" si="4"/>
        <v>118</v>
      </c>
      <c r="H42" s="24" t="str">
        <f t="shared" si="1"/>
        <v>V2</v>
      </c>
    </row>
    <row r="43" spans="1:8" ht="18" customHeight="1">
      <c r="A43" s="68">
        <v>43231</v>
      </c>
      <c r="B43" s="43"/>
      <c r="C43" s="43"/>
      <c r="D43" s="10"/>
      <c r="E43" s="19"/>
      <c r="F43" s="9"/>
      <c r="G43" s="13">
        <f t="shared" si="4"/>
        <v>118</v>
      </c>
      <c r="H43" s="24" t="str">
        <f t="shared" si="1"/>
        <v>V2</v>
      </c>
    </row>
    <row r="44" spans="1:8" ht="18" customHeight="1">
      <c r="A44" s="68">
        <v>43231</v>
      </c>
      <c r="B44" s="43"/>
      <c r="C44" s="43"/>
      <c r="D44" s="10"/>
      <c r="E44" s="19"/>
      <c r="F44" s="9"/>
      <c r="G44" s="13">
        <f t="shared" si="4"/>
        <v>118</v>
      </c>
      <c r="H44" s="24" t="str">
        <f t="shared" si="1"/>
        <v>V2</v>
      </c>
    </row>
    <row r="45" spans="1:8" ht="18" customHeight="1">
      <c r="A45" s="68">
        <v>43231</v>
      </c>
      <c r="B45" s="43"/>
      <c r="C45" s="43"/>
      <c r="D45" s="10"/>
      <c r="E45" s="19"/>
      <c r="F45" s="9"/>
      <c r="G45" s="13">
        <f t="shared" ref="G45:G56" si="5">DATEDIF(E45,A45,"Y")</f>
        <v>118</v>
      </c>
      <c r="H45" s="24" t="str">
        <f t="shared" si="1"/>
        <v>V2</v>
      </c>
    </row>
    <row r="46" spans="1:8" ht="18" customHeight="1">
      <c r="A46" s="68">
        <v>43231</v>
      </c>
      <c r="B46" s="43"/>
      <c r="C46" s="43"/>
      <c r="D46" s="10"/>
      <c r="E46" s="19"/>
      <c r="F46" s="9"/>
      <c r="G46" s="13">
        <f t="shared" si="5"/>
        <v>118</v>
      </c>
      <c r="H46" s="24" t="str">
        <f t="shared" si="1"/>
        <v>V2</v>
      </c>
    </row>
    <row r="47" spans="1:8" ht="18" customHeight="1">
      <c r="A47" s="68">
        <v>43231</v>
      </c>
      <c r="B47" s="43"/>
      <c r="C47" s="43"/>
      <c r="D47" s="10"/>
      <c r="E47" s="19"/>
      <c r="F47" s="9"/>
      <c r="G47" s="13">
        <f t="shared" si="5"/>
        <v>118</v>
      </c>
      <c r="H47" s="24" t="str">
        <f t="shared" si="1"/>
        <v>V2</v>
      </c>
    </row>
    <row r="48" spans="1:8" ht="18" customHeight="1">
      <c r="A48" s="68">
        <v>43231</v>
      </c>
      <c r="B48" s="43"/>
      <c r="C48" s="43"/>
      <c r="D48" s="10"/>
      <c r="E48" s="19"/>
      <c r="F48" s="9"/>
      <c r="G48" s="13">
        <f t="shared" si="5"/>
        <v>118</v>
      </c>
      <c r="H48" s="24" t="str">
        <f t="shared" si="1"/>
        <v>V2</v>
      </c>
    </row>
    <row r="49" spans="1:8" ht="18" customHeight="1">
      <c r="A49" s="68">
        <v>43231</v>
      </c>
      <c r="B49" s="43"/>
      <c r="C49" s="43"/>
      <c r="D49" s="10"/>
      <c r="E49" s="19"/>
      <c r="F49" s="9"/>
      <c r="G49" s="13">
        <f t="shared" si="5"/>
        <v>118</v>
      </c>
      <c r="H49" s="24" t="str">
        <f t="shared" si="1"/>
        <v>V2</v>
      </c>
    </row>
    <row r="50" spans="1:8" ht="18" customHeight="1">
      <c r="A50" s="68">
        <v>43231</v>
      </c>
      <c r="B50" s="43"/>
      <c r="C50" s="43"/>
      <c r="D50" s="10"/>
      <c r="E50" s="19"/>
      <c r="F50" s="9"/>
      <c r="G50" s="13">
        <f t="shared" si="5"/>
        <v>118</v>
      </c>
      <c r="H50" s="24" t="str">
        <f t="shared" si="1"/>
        <v>V2</v>
      </c>
    </row>
    <row r="51" spans="1:8" ht="18" customHeight="1">
      <c r="A51" s="68">
        <v>43231</v>
      </c>
      <c r="B51" s="43"/>
      <c r="C51" s="43"/>
      <c r="D51" s="10"/>
      <c r="E51" s="19"/>
      <c r="F51" s="9"/>
      <c r="G51" s="13">
        <f t="shared" si="5"/>
        <v>118</v>
      </c>
      <c r="H51" s="24" t="str">
        <f t="shared" si="1"/>
        <v>V2</v>
      </c>
    </row>
    <row r="52" spans="1:8" ht="18" customHeight="1">
      <c r="A52" s="68">
        <v>43231</v>
      </c>
      <c r="B52" s="43"/>
      <c r="C52" s="43"/>
      <c r="D52" s="10"/>
      <c r="E52" s="19"/>
      <c r="F52" s="9"/>
      <c r="G52" s="13">
        <f t="shared" si="5"/>
        <v>118</v>
      </c>
      <c r="H52" s="24" t="str">
        <f t="shared" si="1"/>
        <v>V2</v>
      </c>
    </row>
    <row r="53" spans="1:8" ht="18" customHeight="1">
      <c r="A53" s="68">
        <v>43231</v>
      </c>
      <c r="B53" s="43"/>
      <c r="C53" s="43"/>
      <c r="D53" s="10"/>
      <c r="E53" s="19"/>
      <c r="F53" s="9"/>
      <c r="G53" s="13">
        <f t="shared" si="5"/>
        <v>118</v>
      </c>
      <c r="H53" s="24" t="str">
        <f t="shared" si="1"/>
        <v>V2</v>
      </c>
    </row>
    <row r="54" spans="1:8" ht="18" customHeight="1">
      <c r="A54" s="68">
        <v>43231</v>
      </c>
      <c r="B54" s="43"/>
      <c r="C54" s="43"/>
      <c r="D54" s="10"/>
      <c r="E54" s="19"/>
      <c r="F54" s="9"/>
      <c r="G54" s="13">
        <f t="shared" si="5"/>
        <v>118</v>
      </c>
      <c r="H54" s="24" t="str">
        <f t="shared" si="1"/>
        <v>V2</v>
      </c>
    </row>
    <row r="55" spans="1:8" ht="18" customHeight="1">
      <c r="A55" s="68">
        <v>43231</v>
      </c>
      <c r="B55" s="43"/>
      <c r="C55" s="43"/>
      <c r="D55" s="10"/>
      <c r="E55" s="19"/>
      <c r="F55" s="9"/>
      <c r="G55" s="13">
        <f t="shared" si="5"/>
        <v>118</v>
      </c>
      <c r="H55" s="24" t="str">
        <f t="shared" si="1"/>
        <v>V2</v>
      </c>
    </row>
    <row r="56" spans="1:8" ht="18" customHeight="1">
      <c r="A56" s="68">
        <v>43231</v>
      </c>
      <c r="B56" s="43"/>
      <c r="C56" s="43"/>
      <c r="D56" s="10"/>
      <c r="E56" s="19"/>
      <c r="F56" s="9"/>
      <c r="G56" s="13">
        <f t="shared" si="5"/>
        <v>118</v>
      </c>
      <c r="H56" s="24" t="str">
        <f t="shared" si="1"/>
        <v>V2</v>
      </c>
    </row>
    <row r="57" spans="1:8" ht="18" customHeight="1">
      <c r="A57" s="68">
        <v>43231</v>
      </c>
      <c r="B57" s="43"/>
      <c r="C57" s="43"/>
      <c r="D57" s="10"/>
      <c r="E57" s="19"/>
      <c r="F57" s="9"/>
      <c r="G57" s="13">
        <f t="shared" ref="G57:G65" si="6">DATEDIF(E57,A59,"Y")</f>
        <v>118</v>
      </c>
      <c r="H57" s="24" t="str">
        <f t="shared" si="1"/>
        <v>V2</v>
      </c>
    </row>
    <row r="58" spans="1:8" ht="18" customHeight="1">
      <c r="A58" s="68">
        <v>43231</v>
      </c>
      <c r="B58" s="43"/>
      <c r="C58" s="43"/>
      <c r="D58" s="10"/>
      <c r="E58" s="19"/>
      <c r="F58" s="9"/>
      <c r="G58" s="13">
        <f t="shared" si="6"/>
        <v>118</v>
      </c>
      <c r="H58" s="24" t="str">
        <f t="shared" si="1"/>
        <v>V2</v>
      </c>
    </row>
    <row r="59" spans="1:8" ht="18" customHeight="1">
      <c r="A59" s="68">
        <v>43231</v>
      </c>
      <c r="B59" s="43"/>
      <c r="C59" s="43"/>
      <c r="D59" s="10"/>
      <c r="E59" s="19"/>
      <c r="F59" s="9"/>
      <c r="G59" s="13">
        <f t="shared" si="6"/>
        <v>118</v>
      </c>
      <c r="H59" s="24" t="str">
        <f t="shared" si="1"/>
        <v>V2</v>
      </c>
    </row>
    <row r="60" spans="1:8" ht="18" customHeight="1">
      <c r="A60" s="68">
        <v>43231</v>
      </c>
      <c r="B60" s="43"/>
      <c r="C60" s="43"/>
      <c r="D60" s="10"/>
      <c r="E60" s="19"/>
      <c r="F60" s="9"/>
      <c r="G60" s="13">
        <f t="shared" si="6"/>
        <v>118</v>
      </c>
      <c r="H60" s="24" t="str">
        <f t="shared" si="1"/>
        <v>V2</v>
      </c>
    </row>
    <row r="61" spans="1:8" ht="18" customHeight="1">
      <c r="A61" s="68">
        <v>43231</v>
      </c>
      <c r="B61" s="43"/>
      <c r="C61" s="43"/>
      <c r="D61" s="10"/>
      <c r="E61" s="19"/>
      <c r="F61" s="9"/>
      <c r="G61" s="13">
        <f t="shared" si="6"/>
        <v>118</v>
      </c>
      <c r="H61" s="24" t="str">
        <f t="shared" si="1"/>
        <v>V2</v>
      </c>
    </row>
    <row r="62" spans="1:8" ht="18" customHeight="1">
      <c r="A62" s="68">
        <v>43231</v>
      </c>
      <c r="B62" s="43"/>
      <c r="C62" s="43"/>
      <c r="D62" s="10"/>
      <c r="E62" s="19"/>
      <c r="F62" s="9"/>
      <c r="G62" s="13">
        <f t="shared" si="6"/>
        <v>118</v>
      </c>
      <c r="H62" s="24" t="str">
        <f t="shared" si="1"/>
        <v>V2</v>
      </c>
    </row>
    <row r="63" spans="1:8" ht="18" customHeight="1">
      <c r="A63" s="68">
        <v>43231</v>
      </c>
      <c r="B63" s="43"/>
      <c r="C63" s="43"/>
      <c r="D63" s="10"/>
      <c r="E63" s="19"/>
      <c r="F63" s="9"/>
      <c r="G63" s="13">
        <f t="shared" si="6"/>
        <v>118</v>
      </c>
      <c r="H63" s="24" t="str">
        <f t="shared" si="1"/>
        <v>V2</v>
      </c>
    </row>
    <row r="64" spans="1:8" ht="18" customHeight="1">
      <c r="A64" s="68">
        <v>43231</v>
      </c>
      <c r="B64" s="43"/>
      <c r="C64" s="43"/>
      <c r="D64" s="10"/>
      <c r="E64" s="19"/>
      <c r="F64" s="9"/>
      <c r="G64" s="13">
        <f t="shared" si="6"/>
        <v>118</v>
      </c>
      <c r="H64" s="24" t="str">
        <f t="shared" si="1"/>
        <v>V2</v>
      </c>
    </row>
    <row r="65" spans="1:8" ht="18" customHeight="1">
      <c r="A65" s="68">
        <v>43231</v>
      </c>
      <c r="B65" s="43"/>
      <c r="C65" s="43"/>
      <c r="D65" s="10"/>
      <c r="E65" s="19"/>
      <c r="F65" s="9"/>
      <c r="G65" s="13">
        <f t="shared" si="6"/>
        <v>118</v>
      </c>
      <c r="H65" s="24" t="str">
        <f t="shared" si="1"/>
        <v>V2</v>
      </c>
    </row>
    <row r="66" spans="1:8" ht="18" customHeight="1">
      <c r="A66" s="68">
        <v>43231</v>
      </c>
      <c r="B66" s="43"/>
      <c r="C66" s="43"/>
      <c r="D66" s="10"/>
      <c r="E66" s="19"/>
      <c r="F66" s="9"/>
      <c r="G66" s="13">
        <f t="shared" ref="G66:G77" si="7">DATEDIF(E66,A66,"Y")</f>
        <v>118</v>
      </c>
      <c r="H66" s="24" t="str">
        <f t="shared" si="1"/>
        <v>V2</v>
      </c>
    </row>
    <row r="67" spans="1:8" ht="18" customHeight="1">
      <c r="A67" s="68">
        <v>43231</v>
      </c>
      <c r="B67" s="43"/>
      <c r="C67" s="43"/>
      <c r="D67" s="10"/>
      <c r="E67" s="19"/>
      <c r="F67" s="9"/>
      <c r="G67" s="13">
        <f t="shared" si="7"/>
        <v>118</v>
      </c>
      <c r="H67" s="24" t="str">
        <f t="shared" si="1"/>
        <v>V2</v>
      </c>
    </row>
    <row r="68" spans="1:8" ht="18" customHeight="1">
      <c r="A68" s="68">
        <v>43231</v>
      </c>
      <c r="B68" s="43"/>
      <c r="C68" s="43"/>
      <c r="D68" s="10"/>
      <c r="E68" s="19"/>
      <c r="F68" s="9"/>
      <c r="G68" s="13">
        <f t="shared" si="7"/>
        <v>118</v>
      </c>
      <c r="H68" s="24" t="str">
        <f t="shared" si="1"/>
        <v>V2</v>
      </c>
    </row>
    <row r="69" spans="1:8" ht="18" customHeight="1">
      <c r="A69" s="68">
        <v>43231</v>
      </c>
      <c r="B69" s="43"/>
      <c r="C69" s="43"/>
      <c r="D69" s="10"/>
      <c r="E69" s="19"/>
      <c r="F69" s="9"/>
      <c r="G69" s="13">
        <f t="shared" si="7"/>
        <v>118</v>
      </c>
      <c r="H69" s="24" t="str">
        <f t="shared" ref="H69:H132" si="8">IF(G69&lt;1," ",IF(G69&lt;18,"J",IF(G69&lt;40,"S",IF(G69&lt;60,"V1","V2"))))</f>
        <v>V2</v>
      </c>
    </row>
    <row r="70" spans="1:8" ht="18" customHeight="1">
      <c r="A70" s="68">
        <v>43231</v>
      </c>
      <c r="B70" s="43"/>
      <c r="C70" s="43"/>
      <c r="D70" s="10"/>
      <c r="E70" s="19"/>
      <c r="F70" s="9"/>
      <c r="G70" s="13">
        <f t="shared" si="7"/>
        <v>118</v>
      </c>
      <c r="H70" s="24" t="str">
        <f t="shared" si="8"/>
        <v>V2</v>
      </c>
    </row>
    <row r="71" spans="1:8" ht="18" customHeight="1">
      <c r="A71" s="68">
        <v>43231</v>
      </c>
      <c r="B71" s="43"/>
      <c r="C71" s="43"/>
      <c r="D71" s="10"/>
      <c r="E71" s="19"/>
      <c r="F71" s="9"/>
      <c r="G71" s="13">
        <f t="shared" si="7"/>
        <v>118</v>
      </c>
      <c r="H71" s="24" t="str">
        <f t="shared" si="8"/>
        <v>V2</v>
      </c>
    </row>
    <row r="72" spans="1:8" ht="18" customHeight="1">
      <c r="A72" s="68">
        <v>43231</v>
      </c>
      <c r="B72" s="43"/>
      <c r="C72" s="43"/>
      <c r="D72" s="10"/>
      <c r="E72" s="19"/>
      <c r="F72" s="9"/>
      <c r="G72" s="13">
        <f t="shared" si="7"/>
        <v>118</v>
      </c>
      <c r="H72" s="24" t="str">
        <f t="shared" si="8"/>
        <v>V2</v>
      </c>
    </row>
    <row r="73" spans="1:8" ht="18" customHeight="1">
      <c r="A73" s="68">
        <v>43231</v>
      </c>
      <c r="B73" s="43"/>
      <c r="C73" s="43"/>
      <c r="D73" s="10"/>
      <c r="E73" s="19"/>
      <c r="F73" s="9"/>
      <c r="G73" s="13">
        <f t="shared" si="7"/>
        <v>118</v>
      </c>
      <c r="H73" s="24" t="str">
        <f t="shared" si="8"/>
        <v>V2</v>
      </c>
    </row>
    <row r="74" spans="1:8" ht="18" customHeight="1">
      <c r="A74" s="68">
        <v>43231</v>
      </c>
      <c r="B74" s="43"/>
      <c r="C74" s="43"/>
      <c r="D74" s="10"/>
      <c r="E74" s="19"/>
      <c r="F74" s="9"/>
      <c r="G74" s="13">
        <f t="shared" si="7"/>
        <v>118</v>
      </c>
      <c r="H74" s="24" t="str">
        <f t="shared" si="8"/>
        <v>V2</v>
      </c>
    </row>
    <row r="75" spans="1:8" ht="18" customHeight="1">
      <c r="A75" s="68">
        <v>43231</v>
      </c>
      <c r="B75" s="43"/>
      <c r="C75" s="43"/>
      <c r="D75" s="10"/>
      <c r="E75" s="19"/>
      <c r="F75" s="9"/>
      <c r="G75" s="13">
        <f t="shared" si="7"/>
        <v>118</v>
      </c>
      <c r="H75" s="24" t="str">
        <f t="shared" si="8"/>
        <v>V2</v>
      </c>
    </row>
    <row r="76" spans="1:8" ht="18" customHeight="1">
      <c r="A76" s="68">
        <v>43231</v>
      </c>
      <c r="B76" s="43"/>
      <c r="C76" s="43"/>
      <c r="D76" s="10"/>
      <c r="E76" s="19"/>
      <c r="F76" s="9"/>
      <c r="G76" s="13">
        <f t="shared" si="7"/>
        <v>118</v>
      </c>
      <c r="H76" s="24" t="str">
        <f t="shared" si="8"/>
        <v>V2</v>
      </c>
    </row>
    <row r="77" spans="1:8" ht="18" customHeight="1">
      <c r="A77" s="68">
        <v>43231</v>
      </c>
      <c r="B77" s="43"/>
      <c r="C77" s="43"/>
      <c r="D77" s="10"/>
      <c r="E77" s="19"/>
      <c r="F77" s="9"/>
      <c r="G77" s="13">
        <f t="shared" si="7"/>
        <v>118</v>
      </c>
      <c r="H77" s="24" t="str">
        <f t="shared" si="8"/>
        <v>V2</v>
      </c>
    </row>
    <row r="78" spans="1:8" ht="18" customHeight="1">
      <c r="A78" s="68">
        <v>43231</v>
      </c>
      <c r="B78" s="43"/>
      <c r="C78" s="43"/>
      <c r="D78" s="10"/>
      <c r="E78" s="19"/>
      <c r="F78" s="9"/>
      <c r="G78" s="13">
        <f t="shared" ref="G78:G86" si="9">DATEDIF(E78,A80,"Y")</f>
        <v>118</v>
      </c>
      <c r="H78" s="24" t="str">
        <f t="shared" si="8"/>
        <v>V2</v>
      </c>
    </row>
    <row r="79" spans="1:8" ht="18" customHeight="1">
      <c r="A79" s="68">
        <v>43231</v>
      </c>
      <c r="B79" s="43"/>
      <c r="C79" s="43"/>
      <c r="D79" s="10"/>
      <c r="E79" s="19"/>
      <c r="F79" s="9"/>
      <c r="G79" s="13">
        <f t="shared" si="9"/>
        <v>118</v>
      </c>
      <c r="H79" s="24" t="str">
        <f t="shared" si="8"/>
        <v>V2</v>
      </c>
    </row>
    <row r="80" spans="1:8" ht="18" customHeight="1">
      <c r="A80" s="68">
        <v>43231</v>
      </c>
      <c r="B80" s="43"/>
      <c r="C80" s="43"/>
      <c r="D80" s="10"/>
      <c r="E80" s="19"/>
      <c r="F80" s="9"/>
      <c r="G80" s="13">
        <f t="shared" si="9"/>
        <v>118</v>
      </c>
      <c r="H80" s="24" t="str">
        <f t="shared" si="8"/>
        <v>V2</v>
      </c>
    </row>
    <row r="81" spans="1:8" ht="18" customHeight="1">
      <c r="A81" s="68">
        <v>43231</v>
      </c>
      <c r="B81" s="43"/>
      <c r="C81" s="43"/>
      <c r="D81" s="10"/>
      <c r="E81" s="19"/>
      <c r="F81" s="9"/>
      <c r="G81" s="13">
        <f t="shared" si="9"/>
        <v>118</v>
      </c>
      <c r="H81" s="24" t="str">
        <f t="shared" si="8"/>
        <v>V2</v>
      </c>
    </row>
    <row r="82" spans="1:8" ht="18" customHeight="1">
      <c r="A82" s="68">
        <v>43231</v>
      </c>
      <c r="B82" s="43"/>
      <c r="C82" s="43"/>
      <c r="D82" s="10"/>
      <c r="E82" s="19"/>
      <c r="F82" s="9"/>
      <c r="G82" s="13">
        <f t="shared" si="9"/>
        <v>118</v>
      </c>
      <c r="H82" s="24" t="str">
        <f t="shared" si="8"/>
        <v>V2</v>
      </c>
    </row>
    <row r="83" spans="1:8" ht="18" customHeight="1">
      <c r="A83" s="68">
        <v>43231</v>
      </c>
      <c r="B83" s="43"/>
      <c r="C83" s="43"/>
      <c r="D83" s="10"/>
      <c r="E83" s="19"/>
      <c r="F83" s="9"/>
      <c r="G83" s="13">
        <f t="shared" si="9"/>
        <v>118</v>
      </c>
      <c r="H83" s="24" t="str">
        <f t="shared" si="8"/>
        <v>V2</v>
      </c>
    </row>
    <row r="84" spans="1:8" ht="18" customHeight="1">
      <c r="A84" s="68">
        <v>43231</v>
      </c>
      <c r="B84" s="43"/>
      <c r="C84" s="43"/>
      <c r="D84" s="10"/>
      <c r="E84" s="19"/>
      <c r="F84" s="9"/>
      <c r="G84" s="13">
        <f t="shared" si="9"/>
        <v>118</v>
      </c>
      <c r="H84" s="24" t="str">
        <f t="shared" si="8"/>
        <v>V2</v>
      </c>
    </row>
    <row r="85" spans="1:8" ht="18" customHeight="1">
      <c r="A85" s="68">
        <v>43231</v>
      </c>
      <c r="B85" s="43"/>
      <c r="C85" s="43"/>
      <c r="D85" s="10"/>
      <c r="E85" s="19"/>
      <c r="F85" s="9"/>
      <c r="G85" s="13">
        <f t="shared" si="9"/>
        <v>118</v>
      </c>
      <c r="H85" s="24" t="str">
        <f t="shared" si="8"/>
        <v>V2</v>
      </c>
    </row>
    <row r="86" spans="1:8" ht="18" customHeight="1">
      <c r="A86" s="68">
        <v>43231</v>
      </c>
      <c r="B86" s="43"/>
      <c r="C86" s="43"/>
      <c r="D86" s="10"/>
      <c r="E86" s="19"/>
      <c r="F86" s="9"/>
      <c r="G86" s="13">
        <f t="shared" si="9"/>
        <v>118</v>
      </c>
      <c r="H86" s="24" t="str">
        <f t="shared" si="8"/>
        <v>V2</v>
      </c>
    </row>
    <row r="87" spans="1:8" ht="18" customHeight="1">
      <c r="A87" s="68">
        <v>43231</v>
      </c>
      <c r="B87" s="43"/>
      <c r="C87" s="43"/>
      <c r="D87" s="10"/>
      <c r="E87" s="19"/>
      <c r="F87" s="9"/>
      <c r="G87" s="13">
        <f t="shared" ref="G87:G98" si="10">DATEDIF(E87,A87,"Y")</f>
        <v>118</v>
      </c>
      <c r="H87" s="24" t="str">
        <f t="shared" si="8"/>
        <v>V2</v>
      </c>
    </row>
    <row r="88" spans="1:8" ht="18" customHeight="1">
      <c r="A88" s="68">
        <v>43231</v>
      </c>
      <c r="B88" s="43"/>
      <c r="C88" s="43"/>
      <c r="D88" s="10"/>
      <c r="E88" s="19"/>
      <c r="F88" s="9"/>
      <c r="G88" s="13">
        <f t="shared" si="10"/>
        <v>118</v>
      </c>
      <c r="H88" s="24" t="str">
        <f t="shared" si="8"/>
        <v>V2</v>
      </c>
    </row>
    <row r="89" spans="1:8" ht="18" customHeight="1">
      <c r="A89" s="68">
        <v>43231</v>
      </c>
      <c r="B89" s="43"/>
      <c r="C89" s="43"/>
      <c r="D89" s="10"/>
      <c r="E89" s="19"/>
      <c r="F89" s="9"/>
      <c r="G89" s="13">
        <f t="shared" si="10"/>
        <v>118</v>
      </c>
      <c r="H89" s="24" t="str">
        <f t="shared" si="8"/>
        <v>V2</v>
      </c>
    </row>
    <row r="90" spans="1:8" ht="18" customHeight="1">
      <c r="A90" s="68">
        <v>43231</v>
      </c>
      <c r="B90" s="43"/>
      <c r="C90" s="43"/>
      <c r="D90" s="10"/>
      <c r="E90" s="19"/>
      <c r="F90" s="9"/>
      <c r="G90" s="13">
        <f t="shared" si="10"/>
        <v>118</v>
      </c>
      <c r="H90" s="24" t="str">
        <f t="shared" si="8"/>
        <v>V2</v>
      </c>
    </row>
    <row r="91" spans="1:8" ht="18" customHeight="1">
      <c r="A91" s="68">
        <v>43231</v>
      </c>
      <c r="B91" s="43"/>
      <c r="C91" s="43"/>
      <c r="D91" s="10"/>
      <c r="E91" s="19"/>
      <c r="F91" s="9"/>
      <c r="G91" s="13">
        <f t="shared" si="10"/>
        <v>118</v>
      </c>
      <c r="H91" s="24" t="str">
        <f t="shared" si="8"/>
        <v>V2</v>
      </c>
    </row>
    <row r="92" spans="1:8" ht="18" customHeight="1">
      <c r="A92" s="68">
        <v>43231</v>
      </c>
      <c r="B92" s="43"/>
      <c r="C92" s="43"/>
      <c r="D92" s="10"/>
      <c r="E92" s="19"/>
      <c r="F92" s="9"/>
      <c r="G92" s="13">
        <f t="shared" si="10"/>
        <v>118</v>
      </c>
      <c r="H92" s="24" t="str">
        <f t="shared" si="8"/>
        <v>V2</v>
      </c>
    </row>
    <row r="93" spans="1:8" ht="18" customHeight="1">
      <c r="A93" s="68">
        <v>43231</v>
      </c>
      <c r="B93" s="43"/>
      <c r="C93" s="43"/>
      <c r="D93" s="10"/>
      <c r="E93" s="19"/>
      <c r="F93" s="9"/>
      <c r="G93" s="13">
        <f t="shared" si="10"/>
        <v>118</v>
      </c>
      <c r="H93" s="24" t="str">
        <f t="shared" si="8"/>
        <v>V2</v>
      </c>
    </row>
    <row r="94" spans="1:8" ht="18" customHeight="1">
      <c r="A94" s="68">
        <v>43231</v>
      </c>
      <c r="B94" s="43"/>
      <c r="C94" s="43"/>
      <c r="D94" s="10"/>
      <c r="E94" s="19"/>
      <c r="F94" s="9"/>
      <c r="G94" s="13">
        <f t="shared" si="10"/>
        <v>118</v>
      </c>
      <c r="H94" s="24" t="str">
        <f t="shared" si="8"/>
        <v>V2</v>
      </c>
    </row>
    <row r="95" spans="1:8" ht="18" customHeight="1">
      <c r="A95" s="68">
        <v>43231</v>
      </c>
      <c r="B95" s="43"/>
      <c r="C95" s="43"/>
      <c r="D95" s="10"/>
      <c r="E95" s="19"/>
      <c r="F95" s="9"/>
      <c r="G95" s="13">
        <f t="shared" si="10"/>
        <v>118</v>
      </c>
      <c r="H95" s="24" t="str">
        <f t="shared" si="8"/>
        <v>V2</v>
      </c>
    </row>
    <row r="96" spans="1:8" ht="18" customHeight="1">
      <c r="A96" s="68">
        <v>43231</v>
      </c>
      <c r="B96" s="43"/>
      <c r="C96" s="43"/>
      <c r="D96" s="10"/>
      <c r="E96" s="19"/>
      <c r="F96" s="9"/>
      <c r="G96" s="13">
        <f t="shared" si="10"/>
        <v>118</v>
      </c>
      <c r="H96" s="24" t="str">
        <f t="shared" si="8"/>
        <v>V2</v>
      </c>
    </row>
    <row r="97" spans="1:8" ht="18" customHeight="1">
      <c r="A97" s="68">
        <v>43231</v>
      </c>
      <c r="B97" s="43"/>
      <c r="C97" s="43"/>
      <c r="D97" s="10"/>
      <c r="E97" s="19"/>
      <c r="F97" s="9"/>
      <c r="G97" s="13">
        <f t="shared" si="10"/>
        <v>118</v>
      </c>
      <c r="H97" s="24" t="str">
        <f t="shared" si="8"/>
        <v>V2</v>
      </c>
    </row>
    <row r="98" spans="1:8" ht="18" customHeight="1">
      <c r="A98" s="68">
        <v>43231</v>
      </c>
      <c r="B98" s="43"/>
      <c r="C98" s="43"/>
      <c r="D98" s="10"/>
      <c r="E98" s="19"/>
      <c r="F98" s="9"/>
      <c r="G98" s="13">
        <f t="shared" si="10"/>
        <v>118</v>
      </c>
      <c r="H98" s="24" t="str">
        <f t="shared" si="8"/>
        <v>V2</v>
      </c>
    </row>
    <row r="99" spans="1:8" ht="18" customHeight="1">
      <c r="A99" s="68">
        <v>43231</v>
      </c>
      <c r="B99" s="43"/>
      <c r="C99" s="43"/>
      <c r="D99" s="10"/>
      <c r="E99" s="19"/>
      <c r="F99" s="9"/>
      <c r="G99" s="13">
        <f t="shared" ref="G99:G107" si="11">DATEDIF(E99,A101,"Y")</f>
        <v>118</v>
      </c>
      <c r="H99" s="24" t="str">
        <f t="shared" si="8"/>
        <v>V2</v>
      </c>
    </row>
    <row r="100" spans="1:8" ht="18" customHeight="1">
      <c r="A100" s="68">
        <v>43231</v>
      </c>
      <c r="B100" s="43"/>
      <c r="C100" s="43"/>
      <c r="D100" s="10"/>
      <c r="E100" s="19"/>
      <c r="F100" s="9"/>
      <c r="G100" s="13">
        <f t="shared" si="11"/>
        <v>118</v>
      </c>
      <c r="H100" s="24" t="str">
        <f t="shared" si="8"/>
        <v>V2</v>
      </c>
    </row>
    <row r="101" spans="1:8" ht="18" customHeight="1">
      <c r="A101" s="68">
        <v>43231</v>
      </c>
      <c r="B101" s="43"/>
      <c r="C101" s="43"/>
      <c r="D101" s="10"/>
      <c r="E101" s="19"/>
      <c r="F101" s="9"/>
      <c r="G101" s="13">
        <f t="shared" si="11"/>
        <v>118</v>
      </c>
      <c r="H101" s="24" t="str">
        <f t="shared" si="8"/>
        <v>V2</v>
      </c>
    </row>
    <row r="102" spans="1:8" ht="18" customHeight="1">
      <c r="A102" s="68">
        <v>43231</v>
      </c>
      <c r="B102" s="43"/>
      <c r="C102" s="43"/>
      <c r="D102" s="10"/>
      <c r="E102" s="19"/>
      <c r="F102" s="9"/>
      <c r="G102" s="13">
        <f t="shared" si="11"/>
        <v>118</v>
      </c>
      <c r="H102" s="24" t="str">
        <f t="shared" si="8"/>
        <v>V2</v>
      </c>
    </row>
    <row r="103" spans="1:8" ht="18" customHeight="1">
      <c r="A103" s="68">
        <v>43231</v>
      </c>
      <c r="B103" s="43"/>
      <c r="C103" s="43"/>
      <c r="D103" s="10"/>
      <c r="E103" s="19"/>
      <c r="F103" s="9"/>
      <c r="G103" s="13">
        <f t="shared" si="11"/>
        <v>118</v>
      </c>
      <c r="H103" s="24" t="str">
        <f t="shared" si="8"/>
        <v>V2</v>
      </c>
    </row>
    <row r="104" spans="1:8" ht="18" customHeight="1">
      <c r="A104" s="68">
        <v>43231</v>
      </c>
      <c r="B104" s="43"/>
      <c r="C104" s="43"/>
      <c r="D104" s="10"/>
      <c r="E104" s="19"/>
      <c r="F104" s="9"/>
      <c r="G104" s="13">
        <f t="shared" si="11"/>
        <v>118</v>
      </c>
      <c r="H104" s="24" t="str">
        <f t="shared" si="8"/>
        <v>V2</v>
      </c>
    </row>
    <row r="105" spans="1:8" ht="18" customHeight="1">
      <c r="A105" s="68">
        <v>43231</v>
      </c>
      <c r="B105" s="43"/>
      <c r="C105" s="43"/>
      <c r="D105" s="10"/>
      <c r="E105" s="19"/>
      <c r="F105" s="9"/>
      <c r="G105" s="13">
        <f t="shared" si="11"/>
        <v>118</v>
      </c>
      <c r="H105" s="24" t="str">
        <f t="shared" si="8"/>
        <v>V2</v>
      </c>
    </row>
    <row r="106" spans="1:8" ht="18" customHeight="1">
      <c r="A106" s="68">
        <v>43231</v>
      </c>
      <c r="B106" s="43"/>
      <c r="C106" s="43"/>
      <c r="D106" s="10"/>
      <c r="E106" s="19"/>
      <c r="F106" s="9"/>
      <c r="G106" s="13">
        <f t="shared" si="11"/>
        <v>118</v>
      </c>
      <c r="H106" s="24" t="str">
        <f t="shared" si="8"/>
        <v>V2</v>
      </c>
    </row>
    <row r="107" spans="1:8" ht="18" customHeight="1">
      <c r="A107" s="68">
        <v>43231</v>
      </c>
      <c r="B107" s="43"/>
      <c r="C107" s="43"/>
      <c r="D107" s="10"/>
      <c r="E107" s="19"/>
      <c r="F107" s="9"/>
      <c r="G107" s="13">
        <f t="shared" si="11"/>
        <v>118</v>
      </c>
      <c r="H107" s="24" t="str">
        <f t="shared" si="8"/>
        <v>V2</v>
      </c>
    </row>
    <row r="108" spans="1:8" ht="18" customHeight="1">
      <c r="A108" s="68">
        <v>43231</v>
      </c>
      <c r="B108" s="43"/>
      <c r="C108" s="43"/>
      <c r="D108" s="10"/>
      <c r="E108" s="19"/>
      <c r="F108" s="9"/>
      <c r="G108" s="13">
        <f t="shared" ref="G108:G119" si="12">DATEDIF(E108,A108,"Y")</f>
        <v>118</v>
      </c>
      <c r="H108" s="24" t="str">
        <f t="shared" si="8"/>
        <v>V2</v>
      </c>
    </row>
    <row r="109" spans="1:8" ht="18" customHeight="1">
      <c r="A109" s="68">
        <v>43231</v>
      </c>
      <c r="B109" s="43"/>
      <c r="C109" s="43"/>
      <c r="D109" s="10"/>
      <c r="E109" s="19"/>
      <c r="F109" s="9"/>
      <c r="G109" s="13">
        <f t="shared" si="12"/>
        <v>118</v>
      </c>
      <c r="H109" s="24" t="str">
        <f t="shared" si="8"/>
        <v>V2</v>
      </c>
    </row>
    <row r="110" spans="1:8" ht="18" customHeight="1">
      <c r="A110" s="68">
        <v>43231</v>
      </c>
      <c r="B110" s="43"/>
      <c r="C110" s="43"/>
      <c r="D110" s="10"/>
      <c r="E110" s="19"/>
      <c r="F110" s="9"/>
      <c r="G110" s="13">
        <f t="shared" si="12"/>
        <v>118</v>
      </c>
      <c r="H110" s="24" t="str">
        <f t="shared" si="8"/>
        <v>V2</v>
      </c>
    </row>
    <row r="111" spans="1:8" ht="18" customHeight="1">
      <c r="A111" s="68">
        <v>43231</v>
      </c>
      <c r="B111" s="43"/>
      <c r="C111" s="43"/>
      <c r="D111" s="10"/>
      <c r="E111" s="19"/>
      <c r="F111" s="9"/>
      <c r="G111" s="13">
        <f t="shared" si="12"/>
        <v>118</v>
      </c>
      <c r="H111" s="24" t="str">
        <f t="shared" si="8"/>
        <v>V2</v>
      </c>
    </row>
    <row r="112" spans="1:8" ht="18" customHeight="1">
      <c r="A112" s="68">
        <v>43231</v>
      </c>
      <c r="B112" s="43"/>
      <c r="C112" s="43"/>
      <c r="D112" s="10"/>
      <c r="E112" s="19"/>
      <c r="F112" s="9"/>
      <c r="G112" s="13">
        <f t="shared" si="12"/>
        <v>118</v>
      </c>
      <c r="H112" s="24" t="str">
        <f t="shared" si="8"/>
        <v>V2</v>
      </c>
    </row>
    <row r="113" spans="1:8" ht="18" customHeight="1">
      <c r="A113" s="68">
        <v>43231</v>
      </c>
      <c r="B113" s="43"/>
      <c r="C113" s="43"/>
      <c r="D113" s="10"/>
      <c r="E113" s="19"/>
      <c r="F113" s="9"/>
      <c r="G113" s="13">
        <f t="shared" si="12"/>
        <v>118</v>
      </c>
      <c r="H113" s="24" t="str">
        <f t="shared" si="8"/>
        <v>V2</v>
      </c>
    </row>
    <row r="114" spans="1:8" ht="18" customHeight="1">
      <c r="A114" s="68">
        <v>43231</v>
      </c>
      <c r="B114" s="43"/>
      <c r="C114" s="43"/>
      <c r="D114" s="10"/>
      <c r="E114" s="19"/>
      <c r="F114" s="9"/>
      <c r="G114" s="13">
        <f t="shared" si="12"/>
        <v>118</v>
      </c>
      <c r="H114" s="24" t="str">
        <f t="shared" si="8"/>
        <v>V2</v>
      </c>
    </row>
    <row r="115" spans="1:8" ht="18" customHeight="1">
      <c r="A115" s="68">
        <v>43231</v>
      </c>
      <c r="B115" s="43"/>
      <c r="C115" s="43"/>
      <c r="D115" s="10"/>
      <c r="E115" s="19"/>
      <c r="F115" s="9"/>
      <c r="G115" s="13">
        <f t="shared" si="12"/>
        <v>118</v>
      </c>
      <c r="H115" s="24" t="str">
        <f t="shared" si="8"/>
        <v>V2</v>
      </c>
    </row>
    <row r="116" spans="1:8" ht="18" customHeight="1">
      <c r="A116" s="68">
        <v>43231</v>
      </c>
      <c r="B116" s="43"/>
      <c r="C116" s="43"/>
      <c r="D116" s="10"/>
      <c r="E116" s="19"/>
      <c r="F116" s="9"/>
      <c r="G116" s="13">
        <f t="shared" si="12"/>
        <v>118</v>
      </c>
      <c r="H116" s="24" t="str">
        <f t="shared" si="8"/>
        <v>V2</v>
      </c>
    </row>
    <row r="117" spans="1:8" ht="18" customHeight="1">
      <c r="A117" s="68">
        <v>43231</v>
      </c>
      <c r="B117" s="43"/>
      <c r="C117" s="43"/>
      <c r="D117" s="10"/>
      <c r="E117" s="19"/>
      <c r="F117" s="9"/>
      <c r="G117" s="13">
        <f t="shared" si="12"/>
        <v>118</v>
      </c>
      <c r="H117" s="24" t="str">
        <f t="shared" si="8"/>
        <v>V2</v>
      </c>
    </row>
    <row r="118" spans="1:8" ht="18" customHeight="1">
      <c r="A118" s="68">
        <v>43231</v>
      </c>
      <c r="B118" s="43"/>
      <c r="C118" s="43"/>
      <c r="D118" s="10"/>
      <c r="E118" s="19"/>
      <c r="F118" s="9"/>
      <c r="G118" s="13">
        <f t="shared" si="12"/>
        <v>118</v>
      </c>
      <c r="H118" s="24" t="str">
        <f t="shared" si="8"/>
        <v>V2</v>
      </c>
    </row>
    <row r="119" spans="1:8" ht="18" customHeight="1">
      <c r="A119" s="68">
        <v>43231</v>
      </c>
      <c r="B119" s="43"/>
      <c r="C119" s="43"/>
      <c r="D119" s="10"/>
      <c r="E119" s="19"/>
      <c r="F119" s="9"/>
      <c r="G119" s="13">
        <f t="shared" si="12"/>
        <v>118</v>
      </c>
      <c r="H119" s="24" t="str">
        <f t="shared" si="8"/>
        <v>V2</v>
      </c>
    </row>
    <row r="120" spans="1:8" ht="18" customHeight="1">
      <c r="A120" s="68">
        <v>43231</v>
      </c>
      <c r="B120" s="43"/>
      <c r="C120" s="43"/>
      <c r="D120" s="10"/>
      <c r="E120" s="19"/>
      <c r="F120" s="9"/>
      <c r="G120" s="13">
        <f t="shared" ref="G120:G128" si="13">DATEDIF(E120,A122,"Y")</f>
        <v>118</v>
      </c>
      <c r="H120" s="24" t="str">
        <f t="shared" si="8"/>
        <v>V2</v>
      </c>
    </row>
    <row r="121" spans="1:8" ht="18" customHeight="1">
      <c r="A121" s="68">
        <v>43231</v>
      </c>
      <c r="B121" s="43"/>
      <c r="C121" s="43"/>
      <c r="D121" s="10"/>
      <c r="E121" s="19"/>
      <c r="F121" s="9"/>
      <c r="G121" s="13">
        <f t="shared" si="13"/>
        <v>118</v>
      </c>
      <c r="H121" s="24" t="str">
        <f t="shared" si="8"/>
        <v>V2</v>
      </c>
    </row>
    <row r="122" spans="1:8" ht="18" customHeight="1">
      <c r="A122" s="68">
        <v>43231</v>
      </c>
      <c r="B122" s="43"/>
      <c r="C122" s="43"/>
      <c r="D122" s="10"/>
      <c r="E122" s="19"/>
      <c r="F122" s="9"/>
      <c r="G122" s="13">
        <f t="shared" si="13"/>
        <v>118</v>
      </c>
      <c r="H122" s="24" t="str">
        <f t="shared" si="8"/>
        <v>V2</v>
      </c>
    </row>
    <row r="123" spans="1:8" ht="18" customHeight="1">
      <c r="A123" s="68">
        <v>43231</v>
      </c>
      <c r="B123" s="43"/>
      <c r="C123" s="43"/>
      <c r="D123" s="10"/>
      <c r="E123" s="19"/>
      <c r="F123" s="9"/>
      <c r="G123" s="13">
        <f t="shared" si="13"/>
        <v>118</v>
      </c>
      <c r="H123" s="24" t="str">
        <f t="shared" si="8"/>
        <v>V2</v>
      </c>
    </row>
    <row r="124" spans="1:8" ht="18" customHeight="1">
      <c r="A124" s="68">
        <v>43231</v>
      </c>
      <c r="B124" s="43"/>
      <c r="C124" s="43"/>
      <c r="D124" s="10"/>
      <c r="E124" s="19"/>
      <c r="F124" s="9"/>
      <c r="G124" s="13">
        <f t="shared" si="13"/>
        <v>118</v>
      </c>
      <c r="H124" s="24" t="str">
        <f t="shared" si="8"/>
        <v>V2</v>
      </c>
    </row>
    <row r="125" spans="1:8" ht="18" customHeight="1">
      <c r="A125" s="68">
        <v>43231</v>
      </c>
      <c r="B125" s="43"/>
      <c r="C125" s="43"/>
      <c r="D125" s="10"/>
      <c r="E125" s="19"/>
      <c r="F125" s="9"/>
      <c r="G125" s="13">
        <f t="shared" si="13"/>
        <v>118</v>
      </c>
      <c r="H125" s="24" t="str">
        <f t="shared" si="8"/>
        <v>V2</v>
      </c>
    </row>
    <row r="126" spans="1:8" ht="18" customHeight="1">
      <c r="A126" s="68">
        <v>43231</v>
      </c>
      <c r="B126" s="43"/>
      <c r="C126" s="43"/>
      <c r="D126" s="10"/>
      <c r="E126" s="19"/>
      <c r="F126" s="9"/>
      <c r="G126" s="13">
        <f t="shared" si="13"/>
        <v>118</v>
      </c>
      <c r="H126" s="24" t="str">
        <f t="shared" si="8"/>
        <v>V2</v>
      </c>
    </row>
    <row r="127" spans="1:8" ht="18" customHeight="1">
      <c r="A127" s="68">
        <v>43231</v>
      </c>
      <c r="B127" s="43"/>
      <c r="C127" s="43"/>
      <c r="D127" s="10"/>
      <c r="E127" s="19"/>
      <c r="F127" s="9"/>
      <c r="G127" s="13">
        <f t="shared" si="13"/>
        <v>118</v>
      </c>
      <c r="H127" s="24" t="str">
        <f t="shared" si="8"/>
        <v>V2</v>
      </c>
    </row>
    <row r="128" spans="1:8" ht="18" customHeight="1">
      <c r="A128" s="68">
        <v>43231</v>
      </c>
      <c r="B128" s="43"/>
      <c r="C128" s="43"/>
      <c r="D128" s="10"/>
      <c r="E128" s="19"/>
      <c r="F128" s="9"/>
      <c r="G128" s="13">
        <f t="shared" si="13"/>
        <v>118</v>
      </c>
      <c r="H128" s="24" t="str">
        <f t="shared" si="8"/>
        <v>V2</v>
      </c>
    </row>
    <row r="129" spans="1:8" ht="18" customHeight="1">
      <c r="A129" s="68">
        <v>43231</v>
      </c>
      <c r="B129" s="43"/>
      <c r="C129" s="43"/>
      <c r="D129" s="10"/>
      <c r="E129" s="19"/>
      <c r="F129" s="9"/>
      <c r="G129" s="13">
        <f t="shared" ref="G129:G140" si="14">DATEDIF(E129,A129,"Y")</f>
        <v>118</v>
      </c>
      <c r="H129" s="24" t="str">
        <f t="shared" si="8"/>
        <v>V2</v>
      </c>
    </row>
    <row r="130" spans="1:8" ht="18" customHeight="1">
      <c r="A130" s="68">
        <v>43231</v>
      </c>
      <c r="B130" s="43"/>
      <c r="C130" s="43"/>
      <c r="D130" s="10"/>
      <c r="E130" s="19"/>
      <c r="F130" s="9"/>
      <c r="G130" s="13">
        <f t="shared" si="14"/>
        <v>118</v>
      </c>
      <c r="H130" s="24" t="str">
        <f t="shared" si="8"/>
        <v>V2</v>
      </c>
    </row>
    <row r="131" spans="1:8" ht="18" customHeight="1">
      <c r="A131" s="68">
        <v>43231</v>
      </c>
      <c r="B131" s="43"/>
      <c r="C131" s="43"/>
      <c r="D131" s="10"/>
      <c r="E131" s="19"/>
      <c r="F131" s="9"/>
      <c r="G131" s="13">
        <f t="shared" si="14"/>
        <v>118</v>
      </c>
      <c r="H131" s="24" t="str">
        <f t="shared" si="8"/>
        <v>V2</v>
      </c>
    </row>
    <row r="132" spans="1:8" ht="18" customHeight="1">
      <c r="A132" s="68">
        <v>43231</v>
      </c>
      <c r="B132" s="43"/>
      <c r="C132" s="43"/>
      <c r="D132" s="10"/>
      <c r="E132" s="19"/>
      <c r="F132" s="9"/>
      <c r="G132" s="13">
        <f t="shared" si="14"/>
        <v>118</v>
      </c>
      <c r="H132" s="24" t="str">
        <f t="shared" si="8"/>
        <v>V2</v>
      </c>
    </row>
    <row r="133" spans="1:8" ht="18" customHeight="1">
      <c r="A133" s="68">
        <v>43231</v>
      </c>
      <c r="B133" s="43"/>
      <c r="C133" s="43"/>
      <c r="D133" s="10"/>
      <c r="E133" s="19"/>
      <c r="F133" s="9"/>
      <c r="G133" s="13">
        <f t="shared" si="14"/>
        <v>118</v>
      </c>
      <c r="H133" s="24" t="str">
        <f t="shared" ref="H133:H150" si="15">IF(G133&lt;1," ",IF(G133&lt;18,"J",IF(G133&lt;40,"S",IF(G133&lt;60,"V1","V2"))))</f>
        <v>V2</v>
      </c>
    </row>
    <row r="134" spans="1:8" ht="18" customHeight="1">
      <c r="A134" s="68">
        <v>43231</v>
      </c>
      <c r="B134" s="43"/>
      <c r="C134" s="43"/>
      <c r="D134" s="10"/>
      <c r="E134" s="19"/>
      <c r="F134" s="9"/>
      <c r="G134" s="13">
        <f t="shared" si="14"/>
        <v>118</v>
      </c>
      <c r="H134" s="24" t="str">
        <f t="shared" si="15"/>
        <v>V2</v>
      </c>
    </row>
    <row r="135" spans="1:8" ht="18" customHeight="1">
      <c r="A135" s="68">
        <v>43231</v>
      </c>
      <c r="B135" s="43"/>
      <c r="C135" s="43"/>
      <c r="D135" s="10"/>
      <c r="E135" s="19"/>
      <c r="F135" s="9"/>
      <c r="G135" s="13">
        <f t="shared" si="14"/>
        <v>118</v>
      </c>
      <c r="H135" s="24" t="str">
        <f t="shared" si="15"/>
        <v>V2</v>
      </c>
    </row>
    <row r="136" spans="1:8" ht="18" customHeight="1">
      <c r="A136" s="68">
        <v>43231</v>
      </c>
      <c r="B136" s="43"/>
      <c r="C136" s="43"/>
      <c r="D136" s="10"/>
      <c r="E136" s="19"/>
      <c r="F136" s="9"/>
      <c r="G136" s="13">
        <f t="shared" si="14"/>
        <v>118</v>
      </c>
      <c r="H136" s="24" t="str">
        <f t="shared" si="15"/>
        <v>V2</v>
      </c>
    </row>
    <row r="137" spans="1:8" ht="18" customHeight="1">
      <c r="A137" s="68">
        <v>43231</v>
      </c>
      <c r="B137" s="43"/>
      <c r="C137" s="43"/>
      <c r="D137" s="10"/>
      <c r="E137" s="19"/>
      <c r="F137" s="9"/>
      <c r="G137" s="13">
        <f t="shared" si="14"/>
        <v>118</v>
      </c>
      <c r="H137" s="24" t="str">
        <f t="shared" si="15"/>
        <v>V2</v>
      </c>
    </row>
    <row r="138" spans="1:8" ht="18" customHeight="1">
      <c r="A138" s="68">
        <v>43231</v>
      </c>
      <c r="B138" s="43"/>
      <c r="C138" s="43"/>
      <c r="D138" s="10"/>
      <c r="E138" s="19"/>
      <c r="F138" s="9"/>
      <c r="G138" s="13">
        <f t="shared" si="14"/>
        <v>118</v>
      </c>
      <c r="H138" s="24" t="str">
        <f t="shared" si="15"/>
        <v>V2</v>
      </c>
    </row>
    <row r="139" spans="1:8" ht="18" customHeight="1">
      <c r="A139" s="68">
        <v>43231</v>
      </c>
      <c r="B139" s="43"/>
      <c r="C139" s="43"/>
      <c r="D139" s="10"/>
      <c r="E139" s="19"/>
      <c r="F139" s="9"/>
      <c r="G139" s="13">
        <f t="shared" si="14"/>
        <v>118</v>
      </c>
      <c r="H139" s="24" t="str">
        <f t="shared" si="15"/>
        <v>V2</v>
      </c>
    </row>
    <row r="140" spans="1:8" ht="18" customHeight="1">
      <c r="A140" s="68">
        <v>43231</v>
      </c>
      <c r="B140" s="43"/>
      <c r="C140" s="43"/>
      <c r="D140" s="10"/>
      <c r="E140" s="19"/>
      <c r="F140" s="9"/>
      <c r="G140" s="13">
        <f t="shared" si="14"/>
        <v>118</v>
      </c>
      <c r="H140" s="24" t="str">
        <f t="shared" si="15"/>
        <v>V2</v>
      </c>
    </row>
    <row r="141" spans="1:8" ht="18" customHeight="1">
      <c r="A141" s="68">
        <v>43231</v>
      </c>
      <c r="B141" s="43"/>
      <c r="C141" s="43"/>
      <c r="D141" s="10"/>
      <c r="E141" s="19"/>
      <c r="F141" s="9"/>
      <c r="G141" s="13">
        <f t="shared" ref="G141:G148" si="16">DATEDIF(E141,A143,"Y")</f>
        <v>118</v>
      </c>
      <c r="H141" s="24" t="str">
        <f t="shared" si="15"/>
        <v>V2</v>
      </c>
    </row>
    <row r="142" spans="1:8" ht="18" customHeight="1">
      <c r="A142" s="68">
        <v>43231</v>
      </c>
      <c r="B142" s="43"/>
      <c r="C142" s="43"/>
      <c r="D142" s="10"/>
      <c r="E142" s="19"/>
      <c r="F142" s="9"/>
      <c r="G142" s="13">
        <f t="shared" si="16"/>
        <v>118</v>
      </c>
      <c r="H142" s="24" t="str">
        <f t="shared" si="15"/>
        <v>V2</v>
      </c>
    </row>
    <row r="143" spans="1:8" ht="18" customHeight="1">
      <c r="A143" s="68">
        <v>43231</v>
      </c>
      <c r="B143" s="43"/>
      <c r="C143" s="43"/>
      <c r="D143" s="10"/>
      <c r="E143" s="19"/>
      <c r="F143" s="9"/>
      <c r="G143" s="13">
        <f t="shared" si="16"/>
        <v>118</v>
      </c>
      <c r="H143" s="24" t="str">
        <f t="shared" si="15"/>
        <v>V2</v>
      </c>
    </row>
    <row r="144" spans="1:8" ht="18" customHeight="1">
      <c r="A144" s="68">
        <v>43231</v>
      </c>
      <c r="B144" s="43"/>
      <c r="C144" s="43"/>
      <c r="D144" s="10"/>
      <c r="E144" s="19"/>
      <c r="F144" s="9"/>
      <c r="G144" s="13">
        <f t="shared" si="16"/>
        <v>118</v>
      </c>
      <c r="H144" s="24" t="str">
        <f t="shared" si="15"/>
        <v>V2</v>
      </c>
    </row>
    <row r="145" spans="1:8" ht="18" customHeight="1">
      <c r="A145" s="68">
        <v>43231</v>
      </c>
      <c r="B145" s="43"/>
      <c r="C145" s="43"/>
      <c r="D145" s="10"/>
      <c r="E145" s="19"/>
      <c r="F145" s="9"/>
      <c r="G145" s="13">
        <f t="shared" si="16"/>
        <v>118</v>
      </c>
      <c r="H145" s="24" t="str">
        <f t="shared" si="15"/>
        <v>V2</v>
      </c>
    </row>
    <row r="146" spans="1:8" ht="18" customHeight="1">
      <c r="A146" s="68">
        <v>43231</v>
      </c>
      <c r="B146" s="43"/>
      <c r="C146" s="43"/>
      <c r="D146" s="10"/>
      <c r="E146" s="19"/>
      <c r="F146" s="9"/>
      <c r="G146" s="13">
        <f t="shared" si="16"/>
        <v>118</v>
      </c>
      <c r="H146" s="24" t="str">
        <f t="shared" si="15"/>
        <v>V2</v>
      </c>
    </row>
    <row r="147" spans="1:8" ht="18" customHeight="1">
      <c r="A147" s="68">
        <v>43231</v>
      </c>
      <c r="B147" s="43"/>
      <c r="C147" s="43"/>
      <c r="D147" s="10"/>
      <c r="E147" s="19"/>
      <c r="F147" s="9"/>
      <c r="G147" s="13">
        <f t="shared" si="16"/>
        <v>118</v>
      </c>
      <c r="H147" s="24" t="str">
        <f t="shared" si="15"/>
        <v>V2</v>
      </c>
    </row>
    <row r="148" spans="1:8" ht="18" customHeight="1">
      <c r="A148" s="68">
        <v>43231</v>
      </c>
      <c r="B148" s="43"/>
      <c r="C148" s="43"/>
      <c r="D148" s="10"/>
      <c r="E148" s="19"/>
      <c r="F148" s="9"/>
      <c r="G148" s="13">
        <f t="shared" si="16"/>
        <v>118</v>
      </c>
      <c r="H148" s="24" t="str">
        <f t="shared" si="15"/>
        <v>V2</v>
      </c>
    </row>
    <row r="149" spans="1:8" ht="18" customHeight="1">
      <c r="A149" s="68">
        <v>43231</v>
      </c>
      <c r="B149" s="43"/>
      <c r="C149" s="43"/>
      <c r="D149" s="10"/>
      <c r="E149" s="19"/>
      <c r="F149" s="9"/>
      <c r="G149" s="13">
        <f>DATEDIF(E149,A150,"Y")</f>
        <v>118</v>
      </c>
      <c r="H149" s="24" t="str">
        <f t="shared" si="15"/>
        <v>V2</v>
      </c>
    </row>
    <row r="150" spans="1:8" ht="18" customHeight="1" thickBot="1">
      <c r="A150" s="68">
        <v>43231</v>
      </c>
      <c r="B150" s="44"/>
      <c r="C150" s="44"/>
      <c r="D150" s="11"/>
      <c r="E150" s="19"/>
      <c r="F150" s="9"/>
      <c r="G150" s="13">
        <f>DATEDIF(E150,A150,"Y")</f>
        <v>118</v>
      </c>
      <c r="H150" s="24" t="str">
        <f t="shared" si="15"/>
        <v>V2</v>
      </c>
    </row>
    <row r="151" spans="1:8">
      <c r="A151" s="68">
        <v>43231</v>
      </c>
      <c r="B151" s="43"/>
      <c r="C151" s="43"/>
      <c r="D151" s="10"/>
      <c r="E151" s="19"/>
      <c r="F151" s="9"/>
      <c r="G151" s="13">
        <f>DATEDIF(E151,A152,"Y")</f>
        <v>118</v>
      </c>
      <c r="H151" s="31" t="str">
        <f t="shared" ref="H151:H152" si="17">IF(G151&lt;1," ",IF(G151&lt;18,"J",IF(G151&lt;40,"S",IF(G151&lt;60,"V1","V2"))))</f>
        <v>V2</v>
      </c>
    </row>
    <row r="152" spans="1:8" ht="15.75" thickBot="1">
      <c r="A152" s="68">
        <v>43231</v>
      </c>
      <c r="B152" s="44"/>
      <c r="C152" s="44"/>
      <c r="D152" s="11"/>
      <c r="E152" s="19"/>
      <c r="F152" s="9"/>
      <c r="G152" s="13">
        <f>DATEDIF(E152,A152,"Y")</f>
        <v>118</v>
      </c>
      <c r="H152" s="31" t="str">
        <f t="shared" si="17"/>
        <v>V2</v>
      </c>
    </row>
    <row r="153" spans="1:8">
      <c r="A153" s="29">
        <v>42476</v>
      </c>
    </row>
    <row r="154" spans="1:8">
      <c r="A154" s="29">
        <v>42476</v>
      </c>
    </row>
    <row r="155" spans="1:8">
      <c r="A155" s="29">
        <v>42476</v>
      </c>
    </row>
    <row r="156" spans="1:8">
      <c r="A156" s="29">
        <v>42476</v>
      </c>
    </row>
    <row r="157" spans="1:8">
      <c r="A157" s="29">
        <v>42476</v>
      </c>
    </row>
    <row r="158" spans="1:8">
      <c r="A158" s="29">
        <v>42476</v>
      </c>
    </row>
    <row r="159" spans="1:8">
      <c r="A159" s="29">
        <v>42476</v>
      </c>
    </row>
    <row r="160" spans="1:8">
      <c r="A160" s="29">
        <v>42476</v>
      </c>
    </row>
  </sheetData>
  <mergeCells count="4">
    <mergeCell ref="I16:J29"/>
    <mergeCell ref="I1:J1"/>
    <mergeCell ref="I2:J2"/>
    <mergeCell ref="I3:J15"/>
  </mergeCells>
  <dataValidations count="1">
    <dataValidation type="list" allowBlank="1" showInputMessage="1" showErrorMessage="1" sqref="H2:H152">
      <formula1>#REF!</formula1>
    </dataValidation>
  </dataValidation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tabColor rgb="FFFF0000"/>
  </sheetPr>
  <dimension ref="A1:L160"/>
  <sheetViews>
    <sheetView topLeftCell="A138" zoomScaleNormal="100" workbookViewId="0">
      <selection activeCell="A3" sqref="A3:A152"/>
    </sheetView>
  </sheetViews>
  <sheetFormatPr baseColWidth="10" defaultRowHeight="15"/>
  <cols>
    <col min="1" max="1" width="11.42578125" style="28"/>
    <col min="2" max="3" width="23.140625" style="6" customWidth="1"/>
    <col min="4" max="4" width="23.7109375" style="4" customWidth="1"/>
    <col min="5" max="5" width="12.85546875" style="4" customWidth="1"/>
    <col min="6" max="6" width="8.7109375" style="6" customWidth="1"/>
    <col min="7" max="7" width="7.85546875" style="4" customWidth="1"/>
    <col min="8" max="8" width="3.42578125" style="6" customWidth="1"/>
    <col min="10" max="10" width="40.42578125" customWidth="1"/>
  </cols>
  <sheetData>
    <row r="1" spans="1:12" ht="72.75" customHeight="1" thickBot="1">
      <c r="A1" s="30" t="s">
        <v>13</v>
      </c>
      <c r="B1" s="38" t="s">
        <v>0</v>
      </c>
      <c r="C1" s="38" t="s">
        <v>14</v>
      </c>
      <c r="D1" s="38" t="s">
        <v>1</v>
      </c>
      <c r="E1" s="38" t="s">
        <v>6</v>
      </c>
      <c r="F1" s="38" t="s">
        <v>9</v>
      </c>
      <c r="G1" s="38" t="s">
        <v>7</v>
      </c>
      <c r="H1" s="38" t="s">
        <v>5</v>
      </c>
      <c r="I1" s="98" t="s">
        <v>4</v>
      </c>
      <c r="J1" s="99"/>
    </row>
    <row r="2" spans="1:12" ht="18" customHeight="1" thickBot="1">
      <c r="A2" s="29">
        <v>42476</v>
      </c>
      <c r="B2" s="1"/>
      <c r="C2" s="1"/>
      <c r="D2" s="35"/>
      <c r="E2" s="36"/>
      <c r="F2" s="33"/>
      <c r="G2" s="34"/>
      <c r="H2" s="37" t="str">
        <f>IF(G2&lt;1," ",IF(G2&lt;18,"J",IF(G2&lt;40,"S",IF(G2&lt;60,"V1","V2"))))</f>
        <v xml:space="preserve"> </v>
      </c>
      <c r="I2" s="93" t="s">
        <v>2</v>
      </c>
      <c r="J2" s="94"/>
    </row>
    <row r="3" spans="1:12" ht="18" customHeight="1">
      <c r="A3" s="68">
        <v>43231</v>
      </c>
      <c r="B3" s="42"/>
      <c r="C3" s="42"/>
      <c r="D3" s="12"/>
      <c r="E3" s="48"/>
      <c r="F3" s="9"/>
      <c r="G3" s="13">
        <f t="shared" ref="G3:G14" si="0">DATEDIF(E3,A3,"Y")</f>
        <v>118</v>
      </c>
      <c r="H3" s="24" t="str">
        <f>IF(G3&lt;1," ",IF(G3&lt;18,"J",IF(G3&lt;40,"S",IF(G3&lt;60,"V1","V2"))))</f>
        <v>V2</v>
      </c>
      <c r="I3" s="77" t="s">
        <v>12</v>
      </c>
      <c r="J3" s="95"/>
    </row>
    <row r="4" spans="1:12" ht="18" customHeight="1">
      <c r="A4" s="68">
        <v>43231</v>
      </c>
      <c r="B4" s="42"/>
      <c r="C4" s="42"/>
      <c r="D4" s="12"/>
      <c r="E4" s="19"/>
      <c r="F4" s="9"/>
      <c r="G4" s="13">
        <f t="shared" si="0"/>
        <v>118</v>
      </c>
      <c r="H4" s="24" t="str">
        <f>IF(G4&lt;1," ",IF(G4&lt;18,"J",IF(G4&lt;40,"S",IF(G4&lt;60,"V1","V2"))))</f>
        <v>V2</v>
      </c>
      <c r="I4" s="96"/>
      <c r="J4" s="97"/>
      <c r="K4" s="14"/>
      <c r="L4" s="14"/>
    </row>
    <row r="5" spans="1:12" ht="18" customHeight="1">
      <c r="A5" s="68">
        <v>43231</v>
      </c>
      <c r="B5" s="42"/>
      <c r="C5" s="42"/>
      <c r="D5" s="12"/>
      <c r="E5" s="19"/>
      <c r="F5" s="9"/>
      <c r="G5" s="13">
        <f t="shared" si="0"/>
        <v>118</v>
      </c>
      <c r="H5" s="24" t="str">
        <f t="shared" ref="H5:H68" si="1">IF(G5&lt;1," ",IF(G5&lt;18,"J",IF(G5&lt;40,"S",IF(G5&lt;60,"V1","V2"))))</f>
        <v>V2</v>
      </c>
      <c r="I5" s="96"/>
      <c r="J5" s="97"/>
      <c r="K5" s="15"/>
      <c r="L5" s="15"/>
    </row>
    <row r="6" spans="1:12" ht="18" customHeight="1">
      <c r="A6" s="68">
        <v>43231</v>
      </c>
      <c r="B6" s="42"/>
      <c r="C6" s="42"/>
      <c r="D6" s="12"/>
      <c r="E6" s="19"/>
      <c r="F6" s="9"/>
      <c r="G6" s="13">
        <f t="shared" si="0"/>
        <v>118</v>
      </c>
      <c r="H6" s="24" t="str">
        <f t="shared" si="1"/>
        <v>V2</v>
      </c>
      <c r="I6" s="96"/>
      <c r="J6" s="97"/>
      <c r="K6" s="15"/>
      <c r="L6" s="15"/>
    </row>
    <row r="7" spans="1:12" ht="18" customHeight="1">
      <c r="A7" s="68">
        <v>43231</v>
      </c>
      <c r="B7" s="42"/>
      <c r="C7" s="42"/>
      <c r="D7" s="12"/>
      <c r="E7" s="48"/>
      <c r="F7" s="9"/>
      <c r="G7" s="13">
        <f t="shared" si="0"/>
        <v>118</v>
      </c>
      <c r="H7" s="24" t="str">
        <f t="shared" si="1"/>
        <v>V2</v>
      </c>
      <c r="I7" s="96"/>
      <c r="J7" s="97"/>
      <c r="K7" s="15"/>
      <c r="L7" s="15"/>
    </row>
    <row r="8" spans="1:12" ht="18" customHeight="1">
      <c r="A8" s="68">
        <v>43231</v>
      </c>
      <c r="B8" s="42"/>
      <c r="C8" s="42"/>
      <c r="D8" s="12"/>
      <c r="E8" s="19"/>
      <c r="F8" s="9"/>
      <c r="G8" s="13">
        <f t="shared" si="0"/>
        <v>118</v>
      </c>
      <c r="H8" s="24" t="str">
        <f t="shared" si="1"/>
        <v>V2</v>
      </c>
      <c r="I8" s="96"/>
      <c r="J8" s="97"/>
      <c r="K8" s="15"/>
      <c r="L8" s="15"/>
    </row>
    <row r="9" spans="1:12" ht="18" customHeight="1">
      <c r="A9" s="68">
        <v>43231</v>
      </c>
      <c r="B9" s="42"/>
      <c r="C9" s="42"/>
      <c r="D9" s="12"/>
      <c r="E9" s="19"/>
      <c r="F9" s="9"/>
      <c r="G9" s="13">
        <f t="shared" si="0"/>
        <v>118</v>
      </c>
      <c r="H9" s="24" t="str">
        <f t="shared" si="1"/>
        <v>V2</v>
      </c>
      <c r="I9" s="96"/>
      <c r="J9" s="97"/>
      <c r="K9" s="15"/>
      <c r="L9" s="15"/>
    </row>
    <row r="10" spans="1:12" ht="18" customHeight="1">
      <c r="A10" s="68">
        <v>43231</v>
      </c>
      <c r="B10" s="42"/>
      <c r="C10" s="42"/>
      <c r="D10" s="12"/>
      <c r="E10" s="19"/>
      <c r="F10" s="9"/>
      <c r="G10" s="13">
        <f t="shared" si="0"/>
        <v>118</v>
      </c>
      <c r="H10" s="24" t="str">
        <f t="shared" si="1"/>
        <v>V2</v>
      </c>
      <c r="I10" s="96"/>
      <c r="J10" s="97"/>
    </row>
    <row r="11" spans="1:12" ht="18" customHeight="1">
      <c r="A11" s="68">
        <v>43231</v>
      </c>
      <c r="B11" s="42"/>
      <c r="C11" s="42"/>
      <c r="D11" s="12"/>
      <c r="E11" s="19"/>
      <c r="F11" s="9"/>
      <c r="G11" s="13">
        <f t="shared" si="0"/>
        <v>118</v>
      </c>
      <c r="H11" s="24" t="str">
        <f t="shared" si="1"/>
        <v>V2</v>
      </c>
      <c r="I11" s="96"/>
      <c r="J11" s="97"/>
    </row>
    <row r="12" spans="1:12" ht="18" customHeight="1">
      <c r="A12" s="68">
        <v>43231</v>
      </c>
      <c r="B12" s="42"/>
      <c r="C12" s="42"/>
      <c r="D12" s="12"/>
      <c r="E12" s="19"/>
      <c r="F12" s="9"/>
      <c r="G12" s="13">
        <f t="shared" si="0"/>
        <v>118</v>
      </c>
      <c r="H12" s="24" t="str">
        <f t="shared" si="1"/>
        <v>V2</v>
      </c>
      <c r="I12" s="96"/>
      <c r="J12" s="97"/>
    </row>
    <row r="13" spans="1:12" ht="18" customHeight="1">
      <c r="A13" s="68">
        <v>43231</v>
      </c>
      <c r="B13" s="42"/>
      <c r="C13" s="42"/>
      <c r="D13" s="12"/>
      <c r="E13" s="48"/>
      <c r="F13" s="9"/>
      <c r="G13" s="13">
        <f t="shared" si="0"/>
        <v>118</v>
      </c>
      <c r="H13" s="24" t="str">
        <f t="shared" si="1"/>
        <v>V2</v>
      </c>
      <c r="I13" s="96"/>
      <c r="J13" s="97"/>
    </row>
    <row r="14" spans="1:12" ht="18" customHeight="1">
      <c r="A14" s="68">
        <v>43231</v>
      </c>
      <c r="B14" s="42"/>
      <c r="C14" s="42"/>
      <c r="D14" s="12"/>
      <c r="E14" s="48"/>
      <c r="F14" s="9"/>
      <c r="G14" s="13">
        <f t="shared" si="0"/>
        <v>118</v>
      </c>
      <c r="H14" s="24" t="str">
        <f t="shared" si="1"/>
        <v>V2</v>
      </c>
      <c r="I14" s="96"/>
      <c r="J14" s="97"/>
    </row>
    <row r="15" spans="1:12" ht="18" customHeight="1">
      <c r="A15" s="68">
        <v>43231</v>
      </c>
      <c r="B15" s="42"/>
      <c r="C15" s="42"/>
      <c r="D15" s="12"/>
      <c r="E15" s="19"/>
      <c r="F15" s="9"/>
      <c r="G15" s="13">
        <f t="shared" ref="G15:G23" si="2">DATEDIF(E15,A17,"Y")</f>
        <v>118</v>
      </c>
      <c r="H15" s="24" t="str">
        <f t="shared" si="1"/>
        <v>V2</v>
      </c>
      <c r="I15" s="96"/>
      <c r="J15" s="97"/>
    </row>
    <row r="16" spans="1:12" ht="18" customHeight="1">
      <c r="A16" s="68">
        <v>43231</v>
      </c>
      <c r="B16" s="42"/>
      <c r="C16" s="42"/>
      <c r="D16" s="12"/>
      <c r="E16" s="48"/>
      <c r="F16" s="9"/>
      <c r="G16" s="13">
        <f t="shared" si="2"/>
        <v>118</v>
      </c>
      <c r="H16" s="24" t="str">
        <f t="shared" si="1"/>
        <v>V2</v>
      </c>
      <c r="I16" s="89" t="s">
        <v>45</v>
      </c>
      <c r="J16" s="90"/>
    </row>
    <row r="17" spans="1:10" ht="18" customHeight="1">
      <c r="A17" s="68">
        <v>43231</v>
      </c>
      <c r="B17" s="42"/>
      <c r="C17" s="42"/>
      <c r="D17" s="12"/>
      <c r="E17" s="48"/>
      <c r="F17" s="9"/>
      <c r="G17" s="13">
        <f t="shared" si="2"/>
        <v>118</v>
      </c>
      <c r="H17" s="24" t="str">
        <f t="shared" si="1"/>
        <v>V2</v>
      </c>
      <c r="I17" s="89"/>
      <c r="J17" s="90"/>
    </row>
    <row r="18" spans="1:10" ht="18" customHeight="1">
      <c r="A18" s="68">
        <v>43231</v>
      </c>
      <c r="B18" s="42"/>
      <c r="C18" s="42"/>
      <c r="D18" s="12"/>
      <c r="E18" s="48"/>
      <c r="F18" s="9"/>
      <c r="G18" s="13">
        <f t="shared" si="2"/>
        <v>118</v>
      </c>
      <c r="H18" s="24" t="str">
        <f t="shared" si="1"/>
        <v>V2</v>
      </c>
      <c r="I18" s="89"/>
      <c r="J18" s="90"/>
    </row>
    <row r="19" spans="1:10" ht="18" customHeight="1">
      <c r="A19" s="68">
        <v>43231</v>
      </c>
      <c r="B19" s="42"/>
      <c r="C19" s="42"/>
      <c r="D19" s="12"/>
      <c r="E19" s="48"/>
      <c r="F19" s="9"/>
      <c r="G19" s="13">
        <f t="shared" si="2"/>
        <v>118</v>
      </c>
      <c r="H19" s="24" t="str">
        <f t="shared" si="1"/>
        <v>V2</v>
      </c>
      <c r="I19" s="89"/>
      <c r="J19" s="90"/>
    </row>
    <row r="20" spans="1:10" ht="18" customHeight="1">
      <c r="A20" s="68">
        <v>43231</v>
      </c>
      <c r="B20" s="42"/>
      <c r="C20" s="42"/>
      <c r="D20" s="12"/>
      <c r="E20" s="48"/>
      <c r="F20" s="9"/>
      <c r="G20" s="13">
        <f t="shared" si="2"/>
        <v>118</v>
      </c>
      <c r="H20" s="24" t="str">
        <f t="shared" si="1"/>
        <v>V2</v>
      </c>
      <c r="I20" s="89"/>
      <c r="J20" s="90"/>
    </row>
    <row r="21" spans="1:10" ht="18" customHeight="1">
      <c r="A21" s="68">
        <v>43231</v>
      </c>
      <c r="B21" s="43"/>
      <c r="C21" s="43"/>
      <c r="D21" s="10"/>
      <c r="E21" s="19"/>
      <c r="F21" s="9"/>
      <c r="G21" s="13">
        <f t="shared" si="2"/>
        <v>118</v>
      </c>
      <c r="H21" s="24" t="str">
        <f t="shared" si="1"/>
        <v>V2</v>
      </c>
      <c r="I21" s="89"/>
      <c r="J21" s="90"/>
    </row>
    <row r="22" spans="1:10" ht="18" customHeight="1">
      <c r="A22" s="68">
        <v>43231</v>
      </c>
      <c r="B22" s="43"/>
      <c r="C22" s="43"/>
      <c r="D22" s="10"/>
      <c r="E22" s="19"/>
      <c r="F22" s="9"/>
      <c r="G22" s="13">
        <f t="shared" si="2"/>
        <v>118</v>
      </c>
      <c r="H22" s="24" t="str">
        <f t="shared" si="1"/>
        <v>V2</v>
      </c>
      <c r="I22" s="89"/>
      <c r="J22" s="90"/>
    </row>
    <row r="23" spans="1:10" ht="18" customHeight="1">
      <c r="A23" s="68">
        <v>43231</v>
      </c>
      <c r="B23" s="43"/>
      <c r="C23" s="43"/>
      <c r="D23" s="10"/>
      <c r="E23" s="19"/>
      <c r="F23" s="9"/>
      <c r="G23" s="13">
        <f t="shared" si="2"/>
        <v>118</v>
      </c>
      <c r="H23" s="24" t="str">
        <f t="shared" si="1"/>
        <v>V2</v>
      </c>
      <c r="I23" s="89"/>
      <c r="J23" s="90"/>
    </row>
    <row r="24" spans="1:10" ht="18" customHeight="1">
      <c r="A24" s="68">
        <v>43231</v>
      </c>
      <c r="B24" s="43"/>
      <c r="C24" s="43"/>
      <c r="D24" s="10"/>
      <c r="E24" s="19"/>
      <c r="F24" s="9"/>
      <c r="G24" s="13">
        <f t="shared" ref="G24:G35" si="3">DATEDIF(E24,A24,"Y")</f>
        <v>118</v>
      </c>
      <c r="H24" s="24" t="str">
        <f t="shared" si="1"/>
        <v>V2</v>
      </c>
      <c r="I24" s="89"/>
      <c r="J24" s="90"/>
    </row>
    <row r="25" spans="1:10" ht="18" customHeight="1">
      <c r="A25" s="68">
        <v>43231</v>
      </c>
      <c r="B25" s="43"/>
      <c r="C25" s="43"/>
      <c r="D25" s="10"/>
      <c r="E25" s="19"/>
      <c r="F25" s="9"/>
      <c r="G25" s="13">
        <f t="shared" si="3"/>
        <v>118</v>
      </c>
      <c r="H25" s="24" t="str">
        <f t="shared" si="1"/>
        <v>V2</v>
      </c>
      <c r="I25" s="89"/>
      <c r="J25" s="90"/>
    </row>
    <row r="26" spans="1:10" ht="18" customHeight="1">
      <c r="A26" s="68">
        <v>43231</v>
      </c>
      <c r="B26" s="43"/>
      <c r="C26" s="43"/>
      <c r="D26" s="10"/>
      <c r="E26" s="19"/>
      <c r="F26" s="9"/>
      <c r="G26" s="13">
        <f t="shared" si="3"/>
        <v>118</v>
      </c>
      <c r="H26" s="24" t="str">
        <f t="shared" si="1"/>
        <v>V2</v>
      </c>
      <c r="I26" s="89"/>
      <c r="J26" s="90"/>
    </row>
    <row r="27" spans="1:10" ht="18" customHeight="1">
      <c r="A27" s="68">
        <v>43231</v>
      </c>
      <c r="B27" s="43"/>
      <c r="C27" s="43"/>
      <c r="D27" s="10"/>
      <c r="E27" s="19"/>
      <c r="F27" s="9"/>
      <c r="G27" s="13">
        <f t="shared" si="3"/>
        <v>118</v>
      </c>
      <c r="H27" s="24" t="str">
        <f t="shared" si="1"/>
        <v>V2</v>
      </c>
      <c r="I27" s="89"/>
      <c r="J27" s="90"/>
    </row>
    <row r="28" spans="1:10" ht="18" customHeight="1">
      <c r="A28" s="68">
        <v>43231</v>
      </c>
      <c r="B28" s="43"/>
      <c r="C28" s="43"/>
      <c r="D28" s="10"/>
      <c r="E28" s="19"/>
      <c r="F28" s="9"/>
      <c r="G28" s="13">
        <f t="shared" si="3"/>
        <v>118</v>
      </c>
      <c r="H28" s="24" t="str">
        <f t="shared" si="1"/>
        <v>V2</v>
      </c>
      <c r="I28" s="89"/>
      <c r="J28" s="90"/>
    </row>
    <row r="29" spans="1:10" ht="18" customHeight="1">
      <c r="A29" s="68">
        <v>43231</v>
      </c>
      <c r="B29" s="43"/>
      <c r="C29" s="43"/>
      <c r="D29" s="10"/>
      <c r="E29" s="19"/>
      <c r="F29" s="9"/>
      <c r="G29" s="13">
        <f t="shared" si="3"/>
        <v>118</v>
      </c>
      <c r="H29" s="24" t="str">
        <f t="shared" si="1"/>
        <v>V2</v>
      </c>
      <c r="I29" s="89"/>
      <c r="J29" s="90"/>
    </row>
    <row r="30" spans="1:10" ht="18" customHeight="1">
      <c r="A30" s="68">
        <v>43231</v>
      </c>
      <c r="B30" s="43"/>
      <c r="C30" s="43"/>
      <c r="D30" s="10"/>
      <c r="E30" s="19"/>
      <c r="F30" s="9"/>
      <c r="G30" s="13">
        <f t="shared" si="3"/>
        <v>118</v>
      </c>
      <c r="H30" s="24" t="str">
        <f t="shared" si="1"/>
        <v>V2</v>
      </c>
      <c r="I30" s="40"/>
      <c r="J30" s="41"/>
    </row>
    <row r="31" spans="1:10" ht="18" customHeight="1">
      <c r="A31" s="68">
        <v>43231</v>
      </c>
      <c r="B31" s="43"/>
      <c r="C31" s="43"/>
      <c r="D31" s="10"/>
      <c r="E31" s="19"/>
      <c r="F31" s="9"/>
      <c r="G31" s="13">
        <f t="shared" si="3"/>
        <v>118</v>
      </c>
      <c r="H31" s="24" t="str">
        <f t="shared" si="1"/>
        <v>V2</v>
      </c>
      <c r="I31" s="40"/>
      <c r="J31" s="41"/>
    </row>
    <row r="32" spans="1:10" ht="18" customHeight="1">
      <c r="A32" s="68">
        <v>43231</v>
      </c>
      <c r="B32" s="43"/>
      <c r="C32" s="43"/>
      <c r="D32" s="10"/>
      <c r="E32" s="19"/>
      <c r="F32" s="9"/>
      <c r="G32" s="13">
        <f t="shared" si="3"/>
        <v>118</v>
      </c>
      <c r="H32" s="24" t="str">
        <f t="shared" si="1"/>
        <v>V2</v>
      </c>
      <c r="I32" s="40"/>
      <c r="J32" s="41"/>
    </row>
    <row r="33" spans="1:8" ht="18" customHeight="1">
      <c r="A33" s="68">
        <v>43231</v>
      </c>
      <c r="B33" s="43"/>
      <c r="C33" s="43"/>
      <c r="D33" s="10"/>
      <c r="E33" s="19"/>
      <c r="F33" s="9"/>
      <c r="G33" s="13">
        <f t="shared" si="3"/>
        <v>118</v>
      </c>
      <c r="H33" s="24" t="str">
        <f t="shared" si="1"/>
        <v>V2</v>
      </c>
    </row>
    <row r="34" spans="1:8" ht="18" customHeight="1">
      <c r="A34" s="68">
        <v>43231</v>
      </c>
      <c r="B34" s="43"/>
      <c r="C34" s="43"/>
      <c r="D34" s="10"/>
      <c r="E34" s="19"/>
      <c r="F34" s="9"/>
      <c r="G34" s="13">
        <f t="shared" si="3"/>
        <v>118</v>
      </c>
      <c r="H34" s="24" t="str">
        <f t="shared" si="1"/>
        <v>V2</v>
      </c>
    </row>
    <row r="35" spans="1:8" ht="18" customHeight="1">
      <c r="A35" s="68">
        <v>43231</v>
      </c>
      <c r="B35" s="43"/>
      <c r="C35" s="43"/>
      <c r="D35" s="10"/>
      <c r="E35" s="19"/>
      <c r="F35" s="9"/>
      <c r="G35" s="13">
        <f t="shared" si="3"/>
        <v>118</v>
      </c>
      <c r="H35" s="24" t="str">
        <f t="shared" si="1"/>
        <v>V2</v>
      </c>
    </row>
    <row r="36" spans="1:8" ht="18" customHeight="1">
      <c r="A36" s="68">
        <v>43231</v>
      </c>
      <c r="B36" s="43"/>
      <c r="C36" s="43"/>
      <c r="D36" s="10"/>
      <c r="E36" s="19"/>
      <c r="F36" s="9"/>
      <c r="G36" s="13">
        <f t="shared" ref="G36:G44" si="4">DATEDIF(E36,A38,"Y")</f>
        <v>118</v>
      </c>
      <c r="H36" s="24" t="str">
        <f t="shared" si="1"/>
        <v>V2</v>
      </c>
    </row>
    <row r="37" spans="1:8" ht="18" customHeight="1">
      <c r="A37" s="68">
        <v>43231</v>
      </c>
      <c r="B37" s="43"/>
      <c r="C37" s="43"/>
      <c r="D37" s="10"/>
      <c r="E37" s="19"/>
      <c r="F37" s="9"/>
      <c r="G37" s="13">
        <f t="shared" si="4"/>
        <v>118</v>
      </c>
      <c r="H37" s="24" t="str">
        <f t="shared" si="1"/>
        <v>V2</v>
      </c>
    </row>
    <row r="38" spans="1:8" ht="18" customHeight="1">
      <c r="A38" s="68">
        <v>43231</v>
      </c>
      <c r="B38" s="43"/>
      <c r="C38" s="43"/>
      <c r="D38" s="10"/>
      <c r="E38" s="19"/>
      <c r="F38" s="9"/>
      <c r="G38" s="13">
        <f t="shared" si="4"/>
        <v>118</v>
      </c>
      <c r="H38" s="24" t="str">
        <f t="shared" si="1"/>
        <v>V2</v>
      </c>
    </row>
    <row r="39" spans="1:8" ht="18" customHeight="1">
      <c r="A39" s="68">
        <v>43231</v>
      </c>
      <c r="B39" s="43"/>
      <c r="C39" s="43"/>
      <c r="D39" s="10"/>
      <c r="E39" s="19"/>
      <c r="F39" s="9"/>
      <c r="G39" s="13">
        <f t="shared" si="4"/>
        <v>118</v>
      </c>
      <c r="H39" s="24" t="str">
        <f t="shared" si="1"/>
        <v>V2</v>
      </c>
    </row>
    <row r="40" spans="1:8" ht="18" customHeight="1">
      <c r="A40" s="68">
        <v>43231</v>
      </c>
      <c r="B40" s="43"/>
      <c r="C40" s="43"/>
      <c r="D40" s="10"/>
      <c r="E40" s="19"/>
      <c r="F40" s="9"/>
      <c r="G40" s="13">
        <f t="shared" si="4"/>
        <v>118</v>
      </c>
      <c r="H40" s="24" t="str">
        <f t="shared" si="1"/>
        <v>V2</v>
      </c>
    </row>
    <row r="41" spans="1:8" ht="18" customHeight="1">
      <c r="A41" s="68">
        <v>43231</v>
      </c>
      <c r="B41" s="43"/>
      <c r="C41" s="43"/>
      <c r="D41" s="10"/>
      <c r="E41" s="19"/>
      <c r="F41" s="9"/>
      <c r="G41" s="13">
        <f t="shared" si="4"/>
        <v>118</v>
      </c>
      <c r="H41" s="24" t="str">
        <f t="shared" si="1"/>
        <v>V2</v>
      </c>
    </row>
    <row r="42" spans="1:8" ht="18" customHeight="1">
      <c r="A42" s="68">
        <v>43231</v>
      </c>
      <c r="B42" s="43"/>
      <c r="C42" s="43"/>
      <c r="D42" s="10"/>
      <c r="E42" s="19"/>
      <c r="F42" s="9"/>
      <c r="G42" s="13">
        <f t="shared" si="4"/>
        <v>118</v>
      </c>
      <c r="H42" s="24" t="str">
        <f t="shared" si="1"/>
        <v>V2</v>
      </c>
    </row>
    <row r="43" spans="1:8" ht="18" customHeight="1">
      <c r="A43" s="68">
        <v>43231</v>
      </c>
      <c r="B43" s="43"/>
      <c r="C43" s="43"/>
      <c r="D43" s="10"/>
      <c r="E43" s="19"/>
      <c r="F43" s="9"/>
      <c r="G43" s="13">
        <f t="shared" si="4"/>
        <v>118</v>
      </c>
      <c r="H43" s="24" t="str">
        <f t="shared" si="1"/>
        <v>V2</v>
      </c>
    </row>
    <row r="44" spans="1:8" ht="18" customHeight="1">
      <c r="A44" s="68">
        <v>43231</v>
      </c>
      <c r="B44" s="43"/>
      <c r="C44" s="43"/>
      <c r="D44" s="10"/>
      <c r="E44" s="19"/>
      <c r="F44" s="9"/>
      <c r="G44" s="13">
        <f t="shared" si="4"/>
        <v>118</v>
      </c>
      <c r="H44" s="24" t="str">
        <f t="shared" si="1"/>
        <v>V2</v>
      </c>
    </row>
    <row r="45" spans="1:8" ht="18" customHeight="1">
      <c r="A45" s="68">
        <v>43231</v>
      </c>
      <c r="B45" s="43"/>
      <c r="C45" s="43"/>
      <c r="D45" s="10"/>
      <c r="E45" s="19"/>
      <c r="F45" s="9"/>
      <c r="G45" s="13">
        <f t="shared" ref="G45:G56" si="5">DATEDIF(E45,A45,"Y")</f>
        <v>118</v>
      </c>
      <c r="H45" s="24" t="str">
        <f t="shared" si="1"/>
        <v>V2</v>
      </c>
    </row>
    <row r="46" spans="1:8" ht="18" customHeight="1">
      <c r="A46" s="68">
        <v>43231</v>
      </c>
      <c r="B46" s="43"/>
      <c r="C46" s="43"/>
      <c r="D46" s="10"/>
      <c r="E46" s="19"/>
      <c r="F46" s="9"/>
      <c r="G46" s="13">
        <f t="shared" si="5"/>
        <v>118</v>
      </c>
      <c r="H46" s="24" t="str">
        <f t="shared" si="1"/>
        <v>V2</v>
      </c>
    </row>
    <row r="47" spans="1:8" ht="18" customHeight="1">
      <c r="A47" s="68">
        <v>43231</v>
      </c>
      <c r="B47" s="43"/>
      <c r="C47" s="43"/>
      <c r="D47" s="10"/>
      <c r="E47" s="19"/>
      <c r="F47" s="9"/>
      <c r="G47" s="13">
        <f t="shared" si="5"/>
        <v>118</v>
      </c>
      <c r="H47" s="24" t="str">
        <f t="shared" si="1"/>
        <v>V2</v>
      </c>
    </row>
    <row r="48" spans="1:8" ht="18" customHeight="1">
      <c r="A48" s="68">
        <v>43231</v>
      </c>
      <c r="B48" s="43"/>
      <c r="C48" s="43"/>
      <c r="D48" s="10"/>
      <c r="E48" s="19"/>
      <c r="F48" s="9"/>
      <c r="G48" s="13">
        <f t="shared" si="5"/>
        <v>118</v>
      </c>
      <c r="H48" s="24" t="str">
        <f t="shared" si="1"/>
        <v>V2</v>
      </c>
    </row>
    <row r="49" spans="1:8" ht="18" customHeight="1">
      <c r="A49" s="68">
        <v>43231</v>
      </c>
      <c r="B49" s="43"/>
      <c r="C49" s="43"/>
      <c r="D49" s="10"/>
      <c r="E49" s="19"/>
      <c r="F49" s="9"/>
      <c r="G49" s="13">
        <f t="shared" si="5"/>
        <v>118</v>
      </c>
      <c r="H49" s="24" t="str">
        <f t="shared" si="1"/>
        <v>V2</v>
      </c>
    </row>
    <row r="50" spans="1:8" ht="18" customHeight="1">
      <c r="A50" s="68">
        <v>43231</v>
      </c>
      <c r="B50" s="43"/>
      <c r="C50" s="43"/>
      <c r="D50" s="10"/>
      <c r="E50" s="19"/>
      <c r="F50" s="9"/>
      <c r="G50" s="13">
        <f t="shared" si="5"/>
        <v>118</v>
      </c>
      <c r="H50" s="24" t="str">
        <f t="shared" si="1"/>
        <v>V2</v>
      </c>
    </row>
    <row r="51" spans="1:8" ht="18" customHeight="1">
      <c r="A51" s="68">
        <v>43231</v>
      </c>
      <c r="B51" s="43"/>
      <c r="C51" s="43"/>
      <c r="D51" s="10"/>
      <c r="E51" s="19"/>
      <c r="F51" s="9"/>
      <c r="G51" s="13">
        <f t="shared" si="5"/>
        <v>118</v>
      </c>
      <c r="H51" s="24" t="str">
        <f t="shared" si="1"/>
        <v>V2</v>
      </c>
    </row>
    <row r="52" spans="1:8" ht="18" customHeight="1">
      <c r="A52" s="68">
        <v>43231</v>
      </c>
      <c r="B52" s="43"/>
      <c r="C52" s="43"/>
      <c r="D52" s="10"/>
      <c r="E52" s="19"/>
      <c r="F52" s="9"/>
      <c r="G52" s="13">
        <f t="shared" si="5"/>
        <v>118</v>
      </c>
      <c r="H52" s="24" t="str">
        <f t="shared" si="1"/>
        <v>V2</v>
      </c>
    </row>
    <row r="53" spans="1:8" ht="18" customHeight="1">
      <c r="A53" s="68">
        <v>43231</v>
      </c>
      <c r="B53" s="43"/>
      <c r="C53" s="43"/>
      <c r="D53" s="10"/>
      <c r="E53" s="19"/>
      <c r="F53" s="9"/>
      <c r="G53" s="13">
        <f t="shared" si="5"/>
        <v>118</v>
      </c>
      <c r="H53" s="24" t="str">
        <f t="shared" si="1"/>
        <v>V2</v>
      </c>
    </row>
    <row r="54" spans="1:8" ht="18" customHeight="1">
      <c r="A54" s="68">
        <v>43231</v>
      </c>
      <c r="B54" s="43"/>
      <c r="C54" s="43"/>
      <c r="D54" s="10"/>
      <c r="E54" s="19"/>
      <c r="F54" s="9"/>
      <c r="G54" s="13">
        <f t="shared" si="5"/>
        <v>118</v>
      </c>
      <c r="H54" s="24" t="str">
        <f t="shared" si="1"/>
        <v>V2</v>
      </c>
    </row>
    <row r="55" spans="1:8" ht="18" customHeight="1">
      <c r="A55" s="68">
        <v>43231</v>
      </c>
      <c r="B55" s="43"/>
      <c r="C55" s="43"/>
      <c r="D55" s="10"/>
      <c r="E55" s="19"/>
      <c r="F55" s="9"/>
      <c r="G55" s="13">
        <f t="shared" si="5"/>
        <v>118</v>
      </c>
      <c r="H55" s="24" t="str">
        <f t="shared" si="1"/>
        <v>V2</v>
      </c>
    </row>
    <row r="56" spans="1:8" ht="18" customHeight="1">
      <c r="A56" s="68">
        <v>43231</v>
      </c>
      <c r="B56" s="43"/>
      <c r="C56" s="43"/>
      <c r="D56" s="10"/>
      <c r="E56" s="19"/>
      <c r="F56" s="9"/>
      <c r="G56" s="13">
        <f t="shared" si="5"/>
        <v>118</v>
      </c>
      <c r="H56" s="24" t="str">
        <f t="shared" si="1"/>
        <v>V2</v>
      </c>
    </row>
    <row r="57" spans="1:8" ht="18" customHeight="1">
      <c r="A57" s="68">
        <v>43231</v>
      </c>
      <c r="B57" s="43"/>
      <c r="C57" s="43"/>
      <c r="D57" s="10"/>
      <c r="E57" s="19"/>
      <c r="F57" s="9"/>
      <c r="G57" s="13">
        <f t="shared" ref="G57:G65" si="6">DATEDIF(E57,A59,"Y")</f>
        <v>118</v>
      </c>
      <c r="H57" s="24" t="str">
        <f t="shared" si="1"/>
        <v>V2</v>
      </c>
    </row>
    <row r="58" spans="1:8" ht="18" customHeight="1">
      <c r="A58" s="68">
        <v>43231</v>
      </c>
      <c r="B58" s="43"/>
      <c r="C58" s="43"/>
      <c r="D58" s="10"/>
      <c r="E58" s="19"/>
      <c r="F58" s="9"/>
      <c r="G58" s="13">
        <f t="shared" si="6"/>
        <v>118</v>
      </c>
      <c r="H58" s="24" t="str">
        <f t="shared" si="1"/>
        <v>V2</v>
      </c>
    </row>
    <row r="59" spans="1:8" ht="18" customHeight="1">
      <c r="A59" s="68">
        <v>43231</v>
      </c>
      <c r="B59" s="43"/>
      <c r="C59" s="43"/>
      <c r="D59" s="10"/>
      <c r="E59" s="19"/>
      <c r="F59" s="9"/>
      <c r="G59" s="13">
        <f t="shared" si="6"/>
        <v>118</v>
      </c>
      <c r="H59" s="24" t="str">
        <f t="shared" si="1"/>
        <v>V2</v>
      </c>
    </row>
    <row r="60" spans="1:8" ht="18" customHeight="1">
      <c r="A60" s="68">
        <v>43231</v>
      </c>
      <c r="B60" s="43"/>
      <c r="C60" s="43"/>
      <c r="D60" s="10"/>
      <c r="E60" s="19"/>
      <c r="F60" s="9"/>
      <c r="G60" s="13">
        <f t="shared" si="6"/>
        <v>118</v>
      </c>
      <c r="H60" s="24" t="str">
        <f t="shared" si="1"/>
        <v>V2</v>
      </c>
    </row>
    <row r="61" spans="1:8" ht="18" customHeight="1">
      <c r="A61" s="68">
        <v>43231</v>
      </c>
      <c r="B61" s="43"/>
      <c r="C61" s="43"/>
      <c r="D61" s="10"/>
      <c r="E61" s="19"/>
      <c r="F61" s="9"/>
      <c r="G61" s="13">
        <f t="shared" si="6"/>
        <v>118</v>
      </c>
      <c r="H61" s="24" t="str">
        <f t="shared" si="1"/>
        <v>V2</v>
      </c>
    </row>
    <row r="62" spans="1:8" ht="18" customHeight="1">
      <c r="A62" s="68">
        <v>43231</v>
      </c>
      <c r="B62" s="43"/>
      <c r="C62" s="43"/>
      <c r="D62" s="10"/>
      <c r="E62" s="19"/>
      <c r="F62" s="9"/>
      <c r="G62" s="13">
        <f t="shared" si="6"/>
        <v>118</v>
      </c>
      <c r="H62" s="24" t="str">
        <f t="shared" si="1"/>
        <v>V2</v>
      </c>
    </row>
    <row r="63" spans="1:8" ht="18" customHeight="1">
      <c r="A63" s="68">
        <v>43231</v>
      </c>
      <c r="B63" s="43"/>
      <c r="C63" s="43"/>
      <c r="D63" s="10"/>
      <c r="E63" s="19"/>
      <c r="F63" s="9"/>
      <c r="G63" s="13">
        <f t="shared" si="6"/>
        <v>118</v>
      </c>
      <c r="H63" s="24" t="str">
        <f t="shared" si="1"/>
        <v>V2</v>
      </c>
    </row>
    <row r="64" spans="1:8" ht="18" customHeight="1">
      <c r="A64" s="68">
        <v>43231</v>
      </c>
      <c r="B64" s="43"/>
      <c r="C64" s="43"/>
      <c r="D64" s="10"/>
      <c r="E64" s="19"/>
      <c r="F64" s="9"/>
      <c r="G64" s="13">
        <f t="shared" si="6"/>
        <v>118</v>
      </c>
      <c r="H64" s="24" t="str">
        <f t="shared" si="1"/>
        <v>V2</v>
      </c>
    </row>
    <row r="65" spans="1:8" ht="18" customHeight="1">
      <c r="A65" s="68">
        <v>43231</v>
      </c>
      <c r="B65" s="43"/>
      <c r="C65" s="43"/>
      <c r="D65" s="10"/>
      <c r="E65" s="19"/>
      <c r="F65" s="9"/>
      <c r="G65" s="13">
        <f t="shared" si="6"/>
        <v>118</v>
      </c>
      <c r="H65" s="24" t="str">
        <f t="shared" si="1"/>
        <v>V2</v>
      </c>
    </row>
    <row r="66" spans="1:8" ht="18" customHeight="1">
      <c r="A66" s="68">
        <v>43231</v>
      </c>
      <c r="B66" s="43"/>
      <c r="C66" s="43"/>
      <c r="D66" s="10"/>
      <c r="E66" s="19"/>
      <c r="F66" s="9"/>
      <c r="G66" s="13">
        <f t="shared" ref="G66:G77" si="7">DATEDIF(E66,A66,"Y")</f>
        <v>118</v>
      </c>
      <c r="H66" s="24" t="str">
        <f t="shared" si="1"/>
        <v>V2</v>
      </c>
    </row>
    <row r="67" spans="1:8" ht="18" customHeight="1">
      <c r="A67" s="68">
        <v>43231</v>
      </c>
      <c r="B67" s="43"/>
      <c r="C67" s="43"/>
      <c r="D67" s="10"/>
      <c r="E67" s="19"/>
      <c r="F67" s="9"/>
      <c r="G67" s="13">
        <f t="shared" si="7"/>
        <v>118</v>
      </c>
      <c r="H67" s="24" t="str">
        <f t="shared" si="1"/>
        <v>V2</v>
      </c>
    </row>
    <row r="68" spans="1:8" ht="18" customHeight="1">
      <c r="A68" s="68">
        <v>43231</v>
      </c>
      <c r="B68" s="43"/>
      <c r="C68" s="43"/>
      <c r="D68" s="10"/>
      <c r="E68" s="19"/>
      <c r="F68" s="9"/>
      <c r="G68" s="13">
        <f t="shared" si="7"/>
        <v>118</v>
      </c>
      <c r="H68" s="24" t="str">
        <f t="shared" si="1"/>
        <v>V2</v>
      </c>
    </row>
    <row r="69" spans="1:8" ht="18" customHeight="1">
      <c r="A69" s="68">
        <v>43231</v>
      </c>
      <c r="B69" s="43"/>
      <c r="C69" s="43"/>
      <c r="D69" s="10"/>
      <c r="E69" s="19"/>
      <c r="F69" s="9"/>
      <c r="G69" s="13">
        <f t="shared" si="7"/>
        <v>118</v>
      </c>
      <c r="H69" s="24" t="str">
        <f t="shared" ref="H69:H132" si="8">IF(G69&lt;1," ",IF(G69&lt;18,"J",IF(G69&lt;40,"S",IF(G69&lt;60,"V1","V2"))))</f>
        <v>V2</v>
      </c>
    </row>
    <row r="70" spans="1:8" ht="18" customHeight="1">
      <c r="A70" s="68">
        <v>43231</v>
      </c>
      <c r="B70" s="43"/>
      <c r="C70" s="43"/>
      <c r="D70" s="10"/>
      <c r="E70" s="19"/>
      <c r="F70" s="9"/>
      <c r="G70" s="13">
        <f t="shared" si="7"/>
        <v>118</v>
      </c>
      <c r="H70" s="24" t="str">
        <f t="shared" si="8"/>
        <v>V2</v>
      </c>
    </row>
    <row r="71" spans="1:8" ht="18" customHeight="1">
      <c r="A71" s="68">
        <v>43231</v>
      </c>
      <c r="B71" s="43"/>
      <c r="C71" s="43"/>
      <c r="D71" s="10"/>
      <c r="E71" s="19"/>
      <c r="F71" s="9"/>
      <c r="G71" s="13">
        <f t="shared" si="7"/>
        <v>118</v>
      </c>
      <c r="H71" s="24" t="str">
        <f t="shared" si="8"/>
        <v>V2</v>
      </c>
    </row>
    <row r="72" spans="1:8" ht="18" customHeight="1">
      <c r="A72" s="68">
        <v>43231</v>
      </c>
      <c r="B72" s="43"/>
      <c r="C72" s="43"/>
      <c r="D72" s="10"/>
      <c r="E72" s="19"/>
      <c r="F72" s="9"/>
      <c r="G72" s="13">
        <f t="shared" si="7"/>
        <v>118</v>
      </c>
      <c r="H72" s="24" t="str">
        <f t="shared" si="8"/>
        <v>V2</v>
      </c>
    </row>
    <row r="73" spans="1:8" ht="18" customHeight="1">
      <c r="A73" s="68">
        <v>43231</v>
      </c>
      <c r="B73" s="43"/>
      <c r="C73" s="43"/>
      <c r="D73" s="10"/>
      <c r="E73" s="19"/>
      <c r="F73" s="9"/>
      <c r="G73" s="13">
        <f t="shared" si="7"/>
        <v>118</v>
      </c>
      <c r="H73" s="24" t="str">
        <f t="shared" si="8"/>
        <v>V2</v>
      </c>
    </row>
    <row r="74" spans="1:8" ht="18" customHeight="1">
      <c r="A74" s="68">
        <v>43231</v>
      </c>
      <c r="B74" s="43"/>
      <c r="C74" s="43"/>
      <c r="D74" s="10"/>
      <c r="E74" s="19"/>
      <c r="F74" s="9"/>
      <c r="G74" s="13">
        <f t="shared" si="7"/>
        <v>118</v>
      </c>
      <c r="H74" s="24" t="str">
        <f t="shared" si="8"/>
        <v>V2</v>
      </c>
    </row>
    <row r="75" spans="1:8" ht="18" customHeight="1">
      <c r="A75" s="68">
        <v>43231</v>
      </c>
      <c r="B75" s="43"/>
      <c r="C75" s="43"/>
      <c r="D75" s="10"/>
      <c r="E75" s="19"/>
      <c r="F75" s="9"/>
      <c r="G75" s="13">
        <f t="shared" si="7"/>
        <v>118</v>
      </c>
      <c r="H75" s="24" t="str">
        <f t="shared" si="8"/>
        <v>V2</v>
      </c>
    </row>
    <row r="76" spans="1:8" ht="18" customHeight="1">
      <c r="A76" s="68">
        <v>43231</v>
      </c>
      <c r="B76" s="43"/>
      <c r="C76" s="43"/>
      <c r="D76" s="10"/>
      <c r="E76" s="19"/>
      <c r="F76" s="9"/>
      <c r="G76" s="13">
        <f t="shared" si="7"/>
        <v>118</v>
      </c>
      <c r="H76" s="24" t="str">
        <f t="shared" si="8"/>
        <v>V2</v>
      </c>
    </row>
    <row r="77" spans="1:8" ht="18" customHeight="1">
      <c r="A77" s="68">
        <v>43231</v>
      </c>
      <c r="B77" s="43"/>
      <c r="C77" s="43"/>
      <c r="D77" s="10"/>
      <c r="E77" s="19"/>
      <c r="F77" s="9"/>
      <c r="G77" s="13">
        <f t="shared" si="7"/>
        <v>118</v>
      </c>
      <c r="H77" s="24" t="str">
        <f t="shared" si="8"/>
        <v>V2</v>
      </c>
    </row>
    <row r="78" spans="1:8" ht="18" customHeight="1">
      <c r="A78" s="68">
        <v>43231</v>
      </c>
      <c r="B78" s="43"/>
      <c r="C78" s="43"/>
      <c r="D78" s="10"/>
      <c r="E78" s="19"/>
      <c r="F78" s="9"/>
      <c r="G78" s="13">
        <f t="shared" ref="G78:G86" si="9">DATEDIF(E78,A80,"Y")</f>
        <v>118</v>
      </c>
      <c r="H78" s="24" t="str">
        <f t="shared" si="8"/>
        <v>V2</v>
      </c>
    </row>
    <row r="79" spans="1:8" ht="18" customHeight="1">
      <c r="A79" s="68">
        <v>43231</v>
      </c>
      <c r="B79" s="43"/>
      <c r="C79" s="43"/>
      <c r="D79" s="10"/>
      <c r="E79" s="19"/>
      <c r="F79" s="9"/>
      <c r="G79" s="13">
        <f t="shared" si="9"/>
        <v>118</v>
      </c>
      <c r="H79" s="24" t="str">
        <f t="shared" si="8"/>
        <v>V2</v>
      </c>
    </row>
    <row r="80" spans="1:8" ht="18" customHeight="1">
      <c r="A80" s="68">
        <v>43231</v>
      </c>
      <c r="B80" s="43"/>
      <c r="C80" s="43"/>
      <c r="D80" s="10"/>
      <c r="E80" s="19"/>
      <c r="F80" s="9"/>
      <c r="G80" s="13">
        <f t="shared" si="9"/>
        <v>118</v>
      </c>
      <c r="H80" s="24" t="str">
        <f t="shared" si="8"/>
        <v>V2</v>
      </c>
    </row>
    <row r="81" spans="1:8" ht="18" customHeight="1">
      <c r="A81" s="68">
        <v>43231</v>
      </c>
      <c r="B81" s="43"/>
      <c r="C81" s="43"/>
      <c r="D81" s="10"/>
      <c r="E81" s="19"/>
      <c r="F81" s="9"/>
      <c r="G81" s="13">
        <f t="shared" si="9"/>
        <v>118</v>
      </c>
      <c r="H81" s="24" t="str">
        <f t="shared" si="8"/>
        <v>V2</v>
      </c>
    </row>
    <row r="82" spans="1:8" ht="18" customHeight="1">
      <c r="A82" s="68">
        <v>43231</v>
      </c>
      <c r="B82" s="43"/>
      <c r="C82" s="43"/>
      <c r="D82" s="10"/>
      <c r="E82" s="19"/>
      <c r="F82" s="9"/>
      <c r="G82" s="13">
        <f t="shared" si="9"/>
        <v>118</v>
      </c>
      <c r="H82" s="24" t="str">
        <f t="shared" si="8"/>
        <v>V2</v>
      </c>
    </row>
    <row r="83" spans="1:8" ht="18" customHeight="1">
      <c r="A83" s="68">
        <v>43231</v>
      </c>
      <c r="B83" s="43"/>
      <c r="C83" s="43"/>
      <c r="D83" s="10"/>
      <c r="E83" s="19"/>
      <c r="F83" s="9"/>
      <c r="G83" s="13">
        <f t="shared" si="9"/>
        <v>118</v>
      </c>
      <c r="H83" s="24" t="str">
        <f t="shared" si="8"/>
        <v>V2</v>
      </c>
    </row>
    <row r="84" spans="1:8" ht="18" customHeight="1">
      <c r="A84" s="68">
        <v>43231</v>
      </c>
      <c r="B84" s="43"/>
      <c r="C84" s="43"/>
      <c r="D84" s="10"/>
      <c r="E84" s="19"/>
      <c r="F84" s="9"/>
      <c r="G84" s="13">
        <f t="shared" si="9"/>
        <v>118</v>
      </c>
      <c r="H84" s="24" t="str">
        <f t="shared" si="8"/>
        <v>V2</v>
      </c>
    </row>
    <row r="85" spans="1:8" ht="18" customHeight="1">
      <c r="A85" s="68">
        <v>43231</v>
      </c>
      <c r="B85" s="43"/>
      <c r="C85" s="43"/>
      <c r="D85" s="10"/>
      <c r="E85" s="19"/>
      <c r="F85" s="9"/>
      <c r="G85" s="13">
        <f t="shared" si="9"/>
        <v>118</v>
      </c>
      <c r="H85" s="24" t="str">
        <f t="shared" si="8"/>
        <v>V2</v>
      </c>
    </row>
    <row r="86" spans="1:8" ht="18" customHeight="1">
      <c r="A86" s="68">
        <v>43231</v>
      </c>
      <c r="B86" s="43"/>
      <c r="C86" s="43"/>
      <c r="D86" s="10"/>
      <c r="E86" s="19"/>
      <c r="F86" s="9"/>
      <c r="G86" s="13">
        <f t="shared" si="9"/>
        <v>118</v>
      </c>
      <c r="H86" s="24" t="str">
        <f t="shared" si="8"/>
        <v>V2</v>
      </c>
    </row>
    <row r="87" spans="1:8" ht="18" customHeight="1">
      <c r="A87" s="68">
        <v>43231</v>
      </c>
      <c r="B87" s="43"/>
      <c r="C87" s="43"/>
      <c r="D87" s="10"/>
      <c r="E87" s="19"/>
      <c r="F87" s="9"/>
      <c r="G87" s="13">
        <f t="shared" ref="G87:G98" si="10">DATEDIF(E87,A87,"Y")</f>
        <v>118</v>
      </c>
      <c r="H87" s="24" t="str">
        <f t="shared" si="8"/>
        <v>V2</v>
      </c>
    </row>
    <row r="88" spans="1:8" ht="18" customHeight="1">
      <c r="A88" s="68">
        <v>43231</v>
      </c>
      <c r="B88" s="43"/>
      <c r="C88" s="43"/>
      <c r="D88" s="10"/>
      <c r="E88" s="19"/>
      <c r="F88" s="9"/>
      <c r="G88" s="13">
        <f t="shared" si="10"/>
        <v>118</v>
      </c>
      <c r="H88" s="24" t="str">
        <f t="shared" si="8"/>
        <v>V2</v>
      </c>
    </row>
    <row r="89" spans="1:8" ht="18" customHeight="1">
      <c r="A89" s="68">
        <v>43231</v>
      </c>
      <c r="B89" s="43"/>
      <c r="C89" s="43"/>
      <c r="D89" s="10"/>
      <c r="E89" s="19"/>
      <c r="F89" s="9"/>
      <c r="G89" s="13">
        <f t="shared" si="10"/>
        <v>118</v>
      </c>
      <c r="H89" s="24" t="str">
        <f t="shared" si="8"/>
        <v>V2</v>
      </c>
    </row>
    <row r="90" spans="1:8" ht="18" customHeight="1">
      <c r="A90" s="68">
        <v>43231</v>
      </c>
      <c r="B90" s="43"/>
      <c r="C90" s="43"/>
      <c r="D90" s="10"/>
      <c r="E90" s="19"/>
      <c r="F90" s="9"/>
      <c r="G90" s="13">
        <f t="shared" si="10"/>
        <v>118</v>
      </c>
      <c r="H90" s="24" t="str">
        <f t="shared" si="8"/>
        <v>V2</v>
      </c>
    </row>
    <row r="91" spans="1:8" ht="18" customHeight="1">
      <c r="A91" s="68">
        <v>43231</v>
      </c>
      <c r="B91" s="43"/>
      <c r="C91" s="43"/>
      <c r="D91" s="10"/>
      <c r="E91" s="19"/>
      <c r="F91" s="9"/>
      <c r="G91" s="13">
        <f t="shared" si="10"/>
        <v>118</v>
      </c>
      <c r="H91" s="24" t="str">
        <f t="shared" si="8"/>
        <v>V2</v>
      </c>
    </row>
    <row r="92" spans="1:8" ht="18" customHeight="1">
      <c r="A92" s="68">
        <v>43231</v>
      </c>
      <c r="B92" s="43"/>
      <c r="C92" s="43"/>
      <c r="D92" s="10"/>
      <c r="E92" s="19"/>
      <c r="F92" s="9"/>
      <c r="G92" s="13">
        <f t="shared" si="10"/>
        <v>118</v>
      </c>
      <c r="H92" s="24" t="str">
        <f t="shared" si="8"/>
        <v>V2</v>
      </c>
    </row>
    <row r="93" spans="1:8" ht="18" customHeight="1">
      <c r="A93" s="68">
        <v>43231</v>
      </c>
      <c r="B93" s="43"/>
      <c r="C93" s="43"/>
      <c r="D93" s="10"/>
      <c r="E93" s="19"/>
      <c r="F93" s="9"/>
      <c r="G93" s="13">
        <f t="shared" si="10"/>
        <v>118</v>
      </c>
      <c r="H93" s="24" t="str">
        <f t="shared" si="8"/>
        <v>V2</v>
      </c>
    </row>
    <row r="94" spans="1:8" ht="18" customHeight="1">
      <c r="A94" s="68">
        <v>43231</v>
      </c>
      <c r="B94" s="43"/>
      <c r="C94" s="43"/>
      <c r="D94" s="10"/>
      <c r="E94" s="19"/>
      <c r="F94" s="9"/>
      <c r="G94" s="13">
        <f t="shared" si="10"/>
        <v>118</v>
      </c>
      <c r="H94" s="24" t="str">
        <f t="shared" si="8"/>
        <v>V2</v>
      </c>
    </row>
    <row r="95" spans="1:8" ht="18" customHeight="1">
      <c r="A95" s="68">
        <v>43231</v>
      </c>
      <c r="B95" s="43"/>
      <c r="C95" s="43"/>
      <c r="D95" s="10"/>
      <c r="E95" s="19"/>
      <c r="F95" s="9"/>
      <c r="G95" s="13">
        <f t="shared" si="10"/>
        <v>118</v>
      </c>
      <c r="H95" s="24" t="str">
        <f t="shared" si="8"/>
        <v>V2</v>
      </c>
    </row>
    <row r="96" spans="1:8" ht="18" customHeight="1">
      <c r="A96" s="68">
        <v>43231</v>
      </c>
      <c r="B96" s="43"/>
      <c r="C96" s="43"/>
      <c r="D96" s="10"/>
      <c r="E96" s="19"/>
      <c r="F96" s="9"/>
      <c r="G96" s="13">
        <f t="shared" si="10"/>
        <v>118</v>
      </c>
      <c r="H96" s="24" t="str">
        <f t="shared" si="8"/>
        <v>V2</v>
      </c>
    </row>
    <row r="97" spans="1:8" ht="18" customHeight="1">
      <c r="A97" s="68">
        <v>43231</v>
      </c>
      <c r="B97" s="43"/>
      <c r="C97" s="43"/>
      <c r="D97" s="10"/>
      <c r="E97" s="19"/>
      <c r="F97" s="9"/>
      <c r="G97" s="13">
        <f t="shared" si="10"/>
        <v>118</v>
      </c>
      <c r="H97" s="24" t="str">
        <f t="shared" si="8"/>
        <v>V2</v>
      </c>
    </row>
    <row r="98" spans="1:8" ht="18" customHeight="1">
      <c r="A98" s="68">
        <v>43231</v>
      </c>
      <c r="B98" s="43"/>
      <c r="C98" s="43"/>
      <c r="D98" s="10"/>
      <c r="E98" s="19"/>
      <c r="F98" s="9"/>
      <c r="G98" s="13">
        <f t="shared" si="10"/>
        <v>118</v>
      </c>
      <c r="H98" s="24" t="str">
        <f t="shared" si="8"/>
        <v>V2</v>
      </c>
    </row>
    <row r="99" spans="1:8" ht="18" customHeight="1">
      <c r="A99" s="68">
        <v>43231</v>
      </c>
      <c r="B99" s="43"/>
      <c r="C99" s="43"/>
      <c r="D99" s="10"/>
      <c r="E99" s="19"/>
      <c r="F99" s="9"/>
      <c r="G99" s="13">
        <f t="shared" ref="G99:G107" si="11">DATEDIF(E99,A101,"Y")</f>
        <v>118</v>
      </c>
      <c r="H99" s="24" t="str">
        <f t="shared" si="8"/>
        <v>V2</v>
      </c>
    </row>
    <row r="100" spans="1:8" ht="18" customHeight="1">
      <c r="A100" s="68">
        <v>43231</v>
      </c>
      <c r="B100" s="43"/>
      <c r="C100" s="43"/>
      <c r="D100" s="10"/>
      <c r="E100" s="19"/>
      <c r="F100" s="9"/>
      <c r="G100" s="13">
        <f t="shared" si="11"/>
        <v>118</v>
      </c>
      <c r="H100" s="24" t="str">
        <f t="shared" si="8"/>
        <v>V2</v>
      </c>
    </row>
    <row r="101" spans="1:8" ht="18" customHeight="1">
      <c r="A101" s="68">
        <v>43231</v>
      </c>
      <c r="B101" s="43"/>
      <c r="C101" s="43"/>
      <c r="D101" s="10"/>
      <c r="E101" s="19"/>
      <c r="F101" s="9"/>
      <c r="G101" s="13">
        <f t="shared" si="11"/>
        <v>118</v>
      </c>
      <c r="H101" s="24" t="str">
        <f t="shared" si="8"/>
        <v>V2</v>
      </c>
    </row>
    <row r="102" spans="1:8" ht="18" customHeight="1">
      <c r="A102" s="68">
        <v>43231</v>
      </c>
      <c r="B102" s="43"/>
      <c r="C102" s="43"/>
      <c r="D102" s="10"/>
      <c r="E102" s="19"/>
      <c r="F102" s="9"/>
      <c r="G102" s="13">
        <f t="shared" si="11"/>
        <v>118</v>
      </c>
      <c r="H102" s="24" t="str">
        <f t="shared" si="8"/>
        <v>V2</v>
      </c>
    </row>
    <row r="103" spans="1:8" ht="18" customHeight="1">
      <c r="A103" s="68">
        <v>43231</v>
      </c>
      <c r="B103" s="43"/>
      <c r="C103" s="43"/>
      <c r="D103" s="10"/>
      <c r="E103" s="19"/>
      <c r="F103" s="9"/>
      <c r="G103" s="13">
        <f t="shared" si="11"/>
        <v>118</v>
      </c>
      <c r="H103" s="24" t="str">
        <f t="shared" si="8"/>
        <v>V2</v>
      </c>
    </row>
    <row r="104" spans="1:8" ht="18" customHeight="1">
      <c r="A104" s="68">
        <v>43231</v>
      </c>
      <c r="B104" s="43"/>
      <c r="C104" s="43"/>
      <c r="D104" s="10"/>
      <c r="E104" s="19"/>
      <c r="F104" s="9"/>
      <c r="G104" s="13">
        <f t="shared" si="11"/>
        <v>118</v>
      </c>
      <c r="H104" s="24" t="str">
        <f t="shared" si="8"/>
        <v>V2</v>
      </c>
    </row>
    <row r="105" spans="1:8" ht="18" customHeight="1">
      <c r="A105" s="68">
        <v>43231</v>
      </c>
      <c r="B105" s="43"/>
      <c r="C105" s="43"/>
      <c r="D105" s="10"/>
      <c r="E105" s="19"/>
      <c r="F105" s="9"/>
      <c r="G105" s="13">
        <f t="shared" si="11"/>
        <v>118</v>
      </c>
      <c r="H105" s="24" t="str">
        <f t="shared" si="8"/>
        <v>V2</v>
      </c>
    </row>
    <row r="106" spans="1:8" ht="18" customHeight="1">
      <c r="A106" s="68">
        <v>43231</v>
      </c>
      <c r="B106" s="43"/>
      <c r="C106" s="43"/>
      <c r="D106" s="10"/>
      <c r="E106" s="19"/>
      <c r="F106" s="9"/>
      <c r="G106" s="13">
        <f t="shared" si="11"/>
        <v>118</v>
      </c>
      <c r="H106" s="24" t="str">
        <f t="shared" si="8"/>
        <v>V2</v>
      </c>
    </row>
    <row r="107" spans="1:8" ht="18" customHeight="1">
      <c r="A107" s="68">
        <v>43231</v>
      </c>
      <c r="B107" s="43"/>
      <c r="C107" s="43"/>
      <c r="D107" s="10"/>
      <c r="E107" s="19"/>
      <c r="F107" s="9"/>
      <c r="G107" s="13">
        <f t="shared" si="11"/>
        <v>118</v>
      </c>
      <c r="H107" s="24" t="str">
        <f t="shared" si="8"/>
        <v>V2</v>
      </c>
    </row>
    <row r="108" spans="1:8" ht="18" customHeight="1">
      <c r="A108" s="68">
        <v>43231</v>
      </c>
      <c r="B108" s="43"/>
      <c r="C108" s="43"/>
      <c r="D108" s="10"/>
      <c r="E108" s="19"/>
      <c r="F108" s="9"/>
      <c r="G108" s="13">
        <f t="shared" ref="G108:G119" si="12">DATEDIF(E108,A108,"Y")</f>
        <v>118</v>
      </c>
      <c r="H108" s="24" t="str">
        <f t="shared" si="8"/>
        <v>V2</v>
      </c>
    </row>
    <row r="109" spans="1:8" ht="18" customHeight="1">
      <c r="A109" s="68">
        <v>43231</v>
      </c>
      <c r="B109" s="43"/>
      <c r="C109" s="43"/>
      <c r="D109" s="10"/>
      <c r="E109" s="19"/>
      <c r="F109" s="9"/>
      <c r="G109" s="13">
        <f t="shared" si="12"/>
        <v>118</v>
      </c>
      <c r="H109" s="24" t="str">
        <f t="shared" si="8"/>
        <v>V2</v>
      </c>
    </row>
    <row r="110" spans="1:8" ht="18" customHeight="1">
      <c r="A110" s="68">
        <v>43231</v>
      </c>
      <c r="B110" s="43"/>
      <c r="C110" s="43"/>
      <c r="D110" s="10"/>
      <c r="E110" s="19"/>
      <c r="F110" s="9"/>
      <c r="G110" s="13">
        <f t="shared" si="12"/>
        <v>118</v>
      </c>
      <c r="H110" s="24" t="str">
        <f t="shared" si="8"/>
        <v>V2</v>
      </c>
    </row>
    <row r="111" spans="1:8" ht="18" customHeight="1">
      <c r="A111" s="68">
        <v>43231</v>
      </c>
      <c r="B111" s="43"/>
      <c r="C111" s="43"/>
      <c r="D111" s="10"/>
      <c r="E111" s="19"/>
      <c r="F111" s="9"/>
      <c r="G111" s="13">
        <f t="shared" si="12"/>
        <v>118</v>
      </c>
      <c r="H111" s="24" t="str">
        <f t="shared" si="8"/>
        <v>V2</v>
      </c>
    </row>
    <row r="112" spans="1:8" ht="18" customHeight="1">
      <c r="A112" s="68">
        <v>43231</v>
      </c>
      <c r="B112" s="43"/>
      <c r="C112" s="43"/>
      <c r="D112" s="10"/>
      <c r="E112" s="19"/>
      <c r="F112" s="9"/>
      <c r="G112" s="13">
        <f t="shared" si="12"/>
        <v>118</v>
      </c>
      <c r="H112" s="24" t="str">
        <f t="shared" si="8"/>
        <v>V2</v>
      </c>
    </row>
    <row r="113" spans="1:8" ht="18" customHeight="1">
      <c r="A113" s="68">
        <v>43231</v>
      </c>
      <c r="B113" s="43"/>
      <c r="C113" s="43"/>
      <c r="D113" s="10"/>
      <c r="E113" s="19"/>
      <c r="F113" s="9"/>
      <c r="G113" s="13">
        <f t="shared" si="12"/>
        <v>118</v>
      </c>
      <c r="H113" s="24" t="str">
        <f t="shared" si="8"/>
        <v>V2</v>
      </c>
    </row>
    <row r="114" spans="1:8" ht="18" customHeight="1">
      <c r="A114" s="68">
        <v>43231</v>
      </c>
      <c r="B114" s="43"/>
      <c r="C114" s="43"/>
      <c r="D114" s="10"/>
      <c r="E114" s="19"/>
      <c r="F114" s="9"/>
      <c r="G114" s="13">
        <f t="shared" si="12"/>
        <v>118</v>
      </c>
      <c r="H114" s="24" t="str">
        <f t="shared" si="8"/>
        <v>V2</v>
      </c>
    </row>
    <row r="115" spans="1:8" ht="18" customHeight="1">
      <c r="A115" s="68">
        <v>43231</v>
      </c>
      <c r="B115" s="43"/>
      <c r="C115" s="43"/>
      <c r="D115" s="10"/>
      <c r="E115" s="19"/>
      <c r="F115" s="9"/>
      <c r="G115" s="13">
        <f t="shared" si="12"/>
        <v>118</v>
      </c>
      <c r="H115" s="24" t="str">
        <f t="shared" si="8"/>
        <v>V2</v>
      </c>
    </row>
    <row r="116" spans="1:8" ht="18" customHeight="1">
      <c r="A116" s="68">
        <v>43231</v>
      </c>
      <c r="B116" s="43"/>
      <c r="C116" s="43"/>
      <c r="D116" s="10"/>
      <c r="E116" s="19"/>
      <c r="F116" s="9"/>
      <c r="G116" s="13">
        <f t="shared" si="12"/>
        <v>118</v>
      </c>
      <c r="H116" s="24" t="str">
        <f t="shared" si="8"/>
        <v>V2</v>
      </c>
    </row>
    <row r="117" spans="1:8" ht="18" customHeight="1">
      <c r="A117" s="68">
        <v>43231</v>
      </c>
      <c r="B117" s="43"/>
      <c r="C117" s="43"/>
      <c r="D117" s="10"/>
      <c r="E117" s="19"/>
      <c r="F117" s="9"/>
      <c r="G117" s="13">
        <f t="shared" si="12"/>
        <v>118</v>
      </c>
      <c r="H117" s="24" t="str">
        <f t="shared" si="8"/>
        <v>V2</v>
      </c>
    </row>
    <row r="118" spans="1:8" ht="18" customHeight="1">
      <c r="A118" s="68">
        <v>43231</v>
      </c>
      <c r="B118" s="43"/>
      <c r="C118" s="43"/>
      <c r="D118" s="10"/>
      <c r="E118" s="19"/>
      <c r="F118" s="9"/>
      <c r="G118" s="13">
        <f t="shared" si="12"/>
        <v>118</v>
      </c>
      <c r="H118" s="24" t="str">
        <f t="shared" si="8"/>
        <v>V2</v>
      </c>
    </row>
    <row r="119" spans="1:8" ht="18" customHeight="1">
      <c r="A119" s="68">
        <v>43231</v>
      </c>
      <c r="B119" s="43"/>
      <c r="C119" s="43"/>
      <c r="D119" s="10"/>
      <c r="E119" s="19"/>
      <c r="F119" s="9"/>
      <c r="G119" s="13">
        <f t="shared" si="12"/>
        <v>118</v>
      </c>
      <c r="H119" s="24" t="str">
        <f t="shared" si="8"/>
        <v>V2</v>
      </c>
    </row>
    <row r="120" spans="1:8" ht="18" customHeight="1">
      <c r="A120" s="68">
        <v>43231</v>
      </c>
      <c r="B120" s="43"/>
      <c r="C120" s="43"/>
      <c r="D120" s="10"/>
      <c r="E120" s="19"/>
      <c r="F120" s="9"/>
      <c r="G120" s="13">
        <f t="shared" ref="G120:G128" si="13">DATEDIF(E120,A122,"Y")</f>
        <v>118</v>
      </c>
      <c r="H120" s="24" t="str">
        <f t="shared" si="8"/>
        <v>V2</v>
      </c>
    </row>
    <row r="121" spans="1:8" ht="18" customHeight="1">
      <c r="A121" s="68">
        <v>43231</v>
      </c>
      <c r="B121" s="43"/>
      <c r="C121" s="43"/>
      <c r="D121" s="10"/>
      <c r="E121" s="19"/>
      <c r="F121" s="9"/>
      <c r="G121" s="13">
        <f t="shared" si="13"/>
        <v>118</v>
      </c>
      <c r="H121" s="24" t="str">
        <f t="shared" si="8"/>
        <v>V2</v>
      </c>
    </row>
    <row r="122" spans="1:8" ht="18" customHeight="1">
      <c r="A122" s="68">
        <v>43231</v>
      </c>
      <c r="B122" s="43"/>
      <c r="C122" s="43"/>
      <c r="D122" s="10"/>
      <c r="E122" s="19"/>
      <c r="F122" s="9"/>
      <c r="G122" s="13">
        <f t="shared" si="13"/>
        <v>118</v>
      </c>
      <c r="H122" s="24" t="str">
        <f t="shared" si="8"/>
        <v>V2</v>
      </c>
    </row>
    <row r="123" spans="1:8" ht="18" customHeight="1">
      <c r="A123" s="68">
        <v>43231</v>
      </c>
      <c r="B123" s="43"/>
      <c r="C123" s="43"/>
      <c r="D123" s="10"/>
      <c r="E123" s="19"/>
      <c r="F123" s="9"/>
      <c r="G123" s="13">
        <f t="shared" si="13"/>
        <v>118</v>
      </c>
      <c r="H123" s="24" t="str">
        <f t="shared" si="8"/>
        <v>V2</v>
      </c>
    </row>
    <row r="124" spans="1:8" ht="18" customHeight="1">
      <c r="A124" s="68">
        <v>43231</v>
      </c>
      <c r="B124" s="43"/>
      <c r="C124" s="43"/>
      <c r="D124" s="10"/>
      <c r="E124" s="19"/>
      <c r="F124" s="9"/>
      <c r="G124" s="13">
        <f t="shared" si="13"/>
        <v>118</v>
      </c>
      <c r="H124" s="24" t="str">
        <f t="shared" si="8"/>
        <v>V2</v>
      </c>
    </row>
    <row r="125" spans="1:8" ht="18" customHeight="1">
      <c r="A125" s="68">
        <v>43231</v>
      </c>
      <c r="B125" s="43"/>
      <c r="C125" s="43"/>
      <c r="D125" s="10"/>
      <c r="E125" s="19"/>
      <c r="F125" s="9"/>
      <c r="G125" s="13">
        <f t="shared" si="13"/>
        <v>118</v>
      </c>
      <c r="H125" s="24" t="str">
        <f t="shared" si="8"/>
        <v>V2</v>
      </c>
    </row>
    <row r="126" spans="1:8" ht="18" customHeight="1">
      <c r="A126" s="68">
        <v>43231</v>
      </c>
      <c r="B126" s="43"/>
      <c r="C126" s="43"/>
      <c r="D126" s="10"/>
      <c r="E126" s="19"/>
      <c r="F126" s="9"/>
      <c r="G126" s="13">
        <f t="shared" si="13"/>
        <v>118</v>
      </c>
      <c r="H126" s="24" t="str">
        <f t="shared" si="8"/>
        <v>V2</v>
      </c>
    </row>
    <row r="127" spans="1:8" ht="18" customHeight="1">
      <c r="A127" s="68">
        <v>43231</v>
      </c>
      <c r="B127" s="43"/>
      <c r="C127" s="43"/>
      <c r="D127" s="10"/>
      <c r="E127" s="19"/>
      <c r="F127" s="9"/>
      <c r="G127" s="13">
        <f t="shared" si="13"/>
        <v>118</v>
      </c>
      <c r="H127" s="24" t="str">
        <f t="shared" si="8"/>
        <v>V2</v>
      </c>
    </row>
    <row r="128" spans="1:8" ht="18" customHeight="1">
      <c r="A128" s="68">
        <v>43231</v>
      </c>
      <c r="B128" s="43"/>
      <c r="C128" s="43"/>
      <c r="D128" s="10"/>
      <c r="E128" s="19"/>
      <c r="F128" s="9"/>
      <c r="G128" s="13">
        <f t="shared" si="13"/>
        <v>118</v>
      </c>
      <c r="H128" s="24" t="str">
        <f t="shared" si="8"/>
        <v>V2</v>
      </c>
    </row>
    <row r="129" spans="1:8" ht="18" customHeight="1">
      <c r="A129" s="68">
        <v>43231</v>
      </c>
      <c r="B129" s="43"/>
      <c r="C129" s="43"/>
      <c r="D129" s="10"/>
      <c r="E129" s="19"/>
      <c r="F129" s="9"/>
      <c r="G129" s="13">
        <f t="shared" ref="G129:G140" si="14">DATEDIF(E129,A129,"Y")</f>
        <v>118</v>
      </c>
      <c r="H129" s="24" t="str">
        <f t="shared" si="8"/>
        <v>V2</v>
      </c>
    </row>
    <row r="130" spans="1:8" ht="18" customHeight="1">
      <c r="A130" s="68">
        <v>43231</v>
      </c>
      <c r="B130" s="43"/>
      <c r="C130" s="43"/>
      <c r="D130" s="10"/>
      <c r="E130" s="19"/>
      <c r="F130" s="9"/>
      <c r="G130" s="13">
        <f t="shared" si="14"/>
        <v>118</v>
      </c>
      <c r="H130" s="24" t="str">
        <f t="shared" si="8"/>
        <v>V2</v>
      </c>
    </row>
    <row r="131" spans="1:8" ht="18" customHeight="1">
      <c r="A131" s="68">
        <v>43231</v>
      </c>
      <c r="B131" s="43"/>
      <c r="C131" s="43"/>
      <c r="D131" s="10"/>
      <c r="E131" s="19"/>
      <c r="F131" s="9"/>
      <c r="G131" s="13">
        <f t="shared" si="14"/>
        <v>118</v>
      </c>
      <c r="H131" s="24" t="str">
        <f t="shared" si="8"/>
        <v>V2</v>
      </c>
    </row>
    <row r="132" spans="1:8" ht="18" customHeight="1">
      <c r="A132" s="68">
        <v>43231</v>
      </c>
      <c r="B132" s="43"/>
      <c r="C132" s="43"/>
      <c r="D132" s="10"/>
      <c r="E132" s="19"/>
      <c r="F132" s="9"/>
      <c r="G132" s="13">
        <f t="shared" si="14"/>
        <v>118</v>
      </c>
      <c r="H132" s="24" t="str">
        <f t="shared" si="8"/>
        <v>V2</v>
      </c>
    </row>
    <row r="133" spans="1:8" ht="18" customHeight="1">
      <c r="A133" s="68">
        <v>43231</v>
      </c>
      <c r="B133" s="43"/>
      <c r="C133" s="43"/>
      <c r="D133" s="10"/>
      <c r="E133" s="19"/>
      <c r="F133" s="9"/>
      <c r="G133" s="13">
        <f t="shared" si="14"/>
        <v>118</v>
      </c>
      <c r="H133" s="24" t="str">
        <f t="shared" ref="H133:H150" si="15">IF(G133&lt;1," ",IF(G133&lt;18,"J",IF(G133&lt;40,"S",IF(G133&lt;60,"V1","V2"))))</f>
        <v>V2</v>
      </c>
    </row>
    <row r="134" spans="1:8" ht="18" customHeight="1">
      <c r="A134" s="68">
        <v>43231</v>
      </c>
      <c r="B134" s="43"/>
      <c r="C134" s="43"/>
      <c r="D134" s="10"/>
      <c r="E134" s="19"/>
      <c r="F134" s="9"/>
      <c r="G134" s="13">
        <f t="shared" si="14"/>
        <v>118</v>
      </c>
      <c r="H134" s="24" t="str">
        <f t="shared" si="15"/>
        <v>V2</v>
      </c>
    </row>
    <row r="135" spans="1:8" ht="18" customHeight="1">
      <c r="A135" s="68">
        <v>43231</v>
      </c>
      <c r="B135" s="43"/>
      <c r="C135" s="43"/>
      <c r="D135" s="10"/>
      <c r="E135" s="19"/>
      <c r="F135" s="9"/>
      <c r="G135" s="13">
        <f t="shared" si="14"/>
        <v>118</v>
      </c>
      <c r="H135" s="24" t="str">
        <f t="shared" si="15"/>
        <v>V2</v>
      </c>
    </row>
    <row r="136" spans="1:8" ht="18" customHeight="1">
      <c r="A136" s="68">
        <v>43231</v>
      </c>
      <c r="B136" s="43"/>
      <c r="C136" s="43"/>
      <c r="D136" s="10"/>
      <c r="E136" s="19"/>
      <c r="F136" s="9"/>
      <c r="G136" s="13">
        <f t="shared" si="14"/>
        <v>118</v>
      </c>
      <c r="H136" s="24" t="str">
        <f t="shared" si="15"/>
        <v>V2</v>
      </c>
    </row>
    <row r="137" spans="1:8" ht="18" customHeight="1">
      <c r="A137" s="68">
        <v>43231</v>
      </c>
      <c r="B137" s="43"/>
      <c r="C137" s="43"/>
      <c r="D137" s="10"/>
      <c r="E137" s="19"/>
      <c r="F137" s="9"/>
      <c r="G137" s="13">
        <f t="shared" si="14"/>
        <v>118</v>
      </c>
      <c r="H137" s="24" t="str">
        <f t="shared" si="15"/>
        <v>V2</v>
      </c>
    </row>
    <row r="138" spans="1:8" ht="18" customHeight="1">
      <c r="A138" s="68">
        <v>43231</v>
      </c>
      <c r="B138" s="43"/>
      <c r="C138" s="43"/>
      <c r="D138" s="10"/>
      <c r="E138" s="19"/>
      <c r="F138" s="9"/>
      <c r="G138" s="13">
        <f t="shared" si="14"/>
        <v>118</v>
      </c>
      <c r="H138" s="24" t="str">
        <f t="shared" si="15"/>
        <v>V2</v>
      </c>
    </row>
    <row r="139" spans="1:8" ht="18" customHeight="1">
      <c r="A139" s="68">
        <v>43231</v>
      </c>
      <c r="B139" s="43"/>
      <c r="C139" s="43"/>
      <c r="D139" s="10"/>
      <c r="E139" s="19"/>
      <c r="F139" s="9"/>
      <c r="G139" s="13">
        <f t="shared" si="14"/>
        <v>118</v>
      </c>
      <c r="H139" s="24" t="str">
        <f t="shared" si="15"/>
        <v>V2</v>
      </c>
    </row>
    <row r="140" spans="1:8" ht="18" customHeight="1">
      <c r="A140" s="68">
        <v>43231</v>
      </c>
      <c r="B140" s="43"/>
      <c r="C140" s="43"/>
      <c r="D140" s="10"/>
      <c r="E140" s="19"/>
      <c r="F140" s="9"/>
      <c r="G140" s="13">
        <f t="shared" si="14"/>
        <v>118</v>
      </c>
      <c r="H140" s="24" t="str">
        <f t="shared" si="15"/>
        <v>V2</v>
      </c>
    </row>
    <row r="141" spans="1:8" ht="18" customHeight="1">
      <c r="A141" s="68">
        <v>43231</v>
      </c>
      <c r="B141" s="43"/>
      <c r="C141" s="43"/>
      <c r="D141" s="10"/>
      <c r="E141" s="19"/>
      <c r="F141" s="9"/>
      <c r="G141" s="13">
        <f t="shared" ref="G141:G148" si="16">DATEDIF(E141,A143,"Y")</f>
        <v>118</v>
      </c>
      <c r="H141" s="24" t="str">
        <f t="shared" si="15"/>
        <v>V2</v>
      </c>
    </row>
    <row r="142" spans="1:8" ht="18" customHeight="1">
      <c r="A142" s="68">
        <v>43231</v>
      </c>
      <c r="B142" s="43"/>
      <c r="C142" s="43"/>
      <c r="D142" s="10"/>
      <c r="E142" s="19"/>
      <c r="F142" s="9"/>
      <c r="G142" s="13">
        <f t="shared" si="16"/>
        <v>118</v>
      </c>
      <c r="H142" s="24" t="str">
        <f t="shared" si="15"/>
        <v>V2</v>
      </c>
    </row>
    <row r="143" spans="1:8" ht="18" customHeight="1">
      <c r="A143" s="68">
        <v>43231</v>
      </c>
      <c r="B143" s="43"/>
      <c r="C143" s="43"/>
      <c r="D143" s="10"/>
      <c r="E143" s="19"/>
      <c r="F143" s="9"/>
      <c r="G143" s="13">
        <f t="shared" si="16"/>
        <v>118</v>
      </c>
      <c r="H143" s="24" t="str">
        <f t="shared" si="15"/>
        <v>V2</v>
      </c>
    </row>
    <row r="144" spans="1:8" ht="18" customHeight="1">
      <c r="A144" s="68">
        <v>43231</v>
      </c>
      <c r="B144" s="43"/>
      <c r="C144" s="43"/>
      <c r="D144" s="10"/>
      <c r="E144" s="19"/>
      <c r="F144" s="9"/>
      <c r="G144" s="13">
        <f t="shared" si="16"/>
        <v>118</v>
      </c>
      <c r="H144" s="24" t="str">
        <f t="shared" si="15"/>
        <v>V2</v>
      </c>
    </row>
    <row r="145" spans="1:8" ht="18" customHeight="1">
      <c r="A145" s="68">
        <v>43231</v>
      </c>
      <c r="B145" s="43"/>
      <c r="C145" s="43"/>
      <c r="D145" s="10"/>
      <c r="E145" s="19"/>
      <c r="F145" s="9"/>
      <c r="G145" s="13">
        <f t="shared" si="16"/>
        <v>118</v>
      </c>
      <c r="H145" s="24" t="str">
        <f t="shared" si="15"/>
        <v>V2</v>
      </c>
    </row>
    <row r="146" spans="1:8" ht="18" customHeight="1">
      <c r="A146" s="68">
        <v>43231</v>
      </c>
      <c r="B146" s="43"/>
      <c r="C146" s="43"/>
      <c r="D146" s="10"/>
      <c r="E146" s="19"/>
      <c r="F146" s="9"/>
      <c r="G146" s="13">
        <f t="shared" si="16"/>
        <v>118</v>
      </c>
      <c r="H146" s="24" t="str">
        <f t="shared" si="15"/>
        <v>V2</v>
      </c>
    </row>
    <row r="147" spans="1:8" ht="18" customHeight="1">
      <c r="A147" s="68">
        <v>43231</v>
      </c>
      <c r="B147" s="43"/>
      <c r="C147" s="43"/>
      <c r="D147" s="10"/>
      <c r="E147" s="19"/>
      <c r="F147" s="9"/>
      <c r="G147" s="13">
        <f t="shared" si="16"/>
        <v>118</v>
      </c>
      <c r="H147" s="24" t="str">
        <f t="shared" si="15"/>
        <v>V2</v>
      </c>
    </row>
    <row r="148" spans="1:8" ht="18" customHeight="1">
      <c r="A148" s="68">
        <v>43231</v>
      </c>
      <c r="B148" s="43"/>
      <c r="C148" s="43"/>
      <c r="D148" s="10"/>
      <c r="E148" s="19"/>
      <c r="F148" s="9"/>
      <c r="G148" s="13">
        <f t="shared" si="16"/>
        <v>118</v>
      </c>
      <c r="H148" s="24" t="str">
        <f t="shared" si="15"/>
        <v>V2</v>
      </c>
    </row>
    <row r="149" spans="1:8" ht="18" customHeight="1">
      <c r="A149" s="68">
        <v>43231</v>
      </c>
      <c r="B149" s="43"/>
      <c r="C149" s="43"/>
      <c r="D149" s="10"/>
      <c r="E149" s="19"/>
      <c r="F149" s="9"/>
      <c r="G149" s="13">
        <f>DATEDIF(E149,A150,"Y")</f>
        <v>118</v>
      </c>
      <c r="H149" s="24" t="str">
        <f t="shared" si="15"/>
        <v>V2</v>
      </c>
    </row>
    <row r="150" spans="1:8" ht="18" customHeight="1" thickBot="1">
      <c r="A150" s="68">
        <v>43231</v>
      </c>
      <c r="B150" s="44"/>
      <c r="C150" s="44"/>
      <c r="D150" s="11"/>
      <c r="E150" s="19"/>
      <c r="F150" s="9"/>
      <c r="G150" s="13">
        <f>DATEDIF(E150,A150,"Y")</f>
        <v>118</v>
      </c>
      <c r="H150" s="24" t="str">
        <f t="shared" si="15"/>
        <v>V2</v>
      </c>
    </row>
    <row r="151" spans="1:8">
      <c r="A151" s="68">
        <v>43231</v>
      </c>
      <c r="B151" s="43"/>
      <c r="C151" s="43"/>
      <c r="D151" s="10"/>
      <c r="E151" s="19"/>
      <c r="F151" s="9"/>
      <c r="G151" s="13">
        <f>DATEDIF(E151,A152,"Y")</f>
        <v>118</v>
      </c>
      <c r="H151" s="31" t="str">
        <f t="shared" ref="H151:H152" si="17">IF(G151&lt;1," ",IF(G151&lt;18,"J",IF(G151&lt;40,"S",IF(G151&lt;60,"V1","V2"))))</f>
        <v>V2</v>
      </c>
    </row>
    <row r="152" spans="1:8" ht="15.75" thickBot="1">
      <c r="A152" s="68">
        <v>43231</v>
      </c>
      <c r="B152" s="44"/>
      <c r="C152" s="44"/>
      <c r="D152" s="11"/>
      <c r="E152" s="19"/>
      <c r="F152" s="9"/>
      <c r="G152" s="13">
        <f>DATEDIF(E152,A152,"Y")</f>
        <v>118</v>
      </c>
      <c r="H152" s="31" t="str">
        <f t="shared" si="17"/>
        <v>V2</v>
      </c>
    </row>
    <row r="153" spans="1:8">
      <c r="A153" s="29">
        <v>42476</v>
      </c>
    </row>
    <row r="154" spans="1:8">
      <c r="A154" s="29">
        <v>42476</v>
      </c>
    </row>
    <row r="155" spans="1:8">
      <c r="A155" s="29">
        <v>42476</v>
      </c>
    </row>
    <row r="156" spans="1:8">
      <c r="A156" s="29">
        <v>42476</v>
      </c>
    </row>
    <row r="157" spans="1:8">
      <c r="A157" s="29">
        <v>42476</v>
      </c>
    </row>
    <row r="158" spans="1:8">
      <c r="A158" s="29">
        <v>42476</v>
      </c>
    </row>
    <row r="159" spans="1:8">
      <c r="A159" s="29">
        <v>42476</v>
      </c>
    </row>
    <row r="160" spans="1:8">
      <c r="A160" s="29">
        <v>42476</v>
      </c>
    </row>
  </sheetData>
  <mergeCells count="4">
    <mergeCell ref="I16:J29"/>
    <mergeCell ref="I1:J1"/>
    <mergeCell ref="I2:J2"/>
    <mergeCell ref="I3:J15"/>
  </mergeCells>
  <dataValidations count="1">
    <dataValidation type="list" allowBlank="1" showInputMessage="1" showErrorMessage="1" sqref="H2:H152">
      <formula1>#REF!</formula1>
    </dataValidation>
  </dataValidation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S188"/>
  <sheetViews>
    <sheetView topLeftCell="D1" zoomScale="106" zoomScaleNormal="106" workbookViewId="0">
      <selection activeCell="F2" sqref="F2"/>
    </sheetView>
  </sheetViews>
  <sheetFormatPr baseColWidth="10" defaultRowHeight="15"/>
  <cols>
    <col min="1" max="1" width="11.42578125" style="28"/>
    <col min="2" max="3" width="23.140625" style="6" customWidth="1"/>
    <col min="4" max="4" width="18.42578125" style="4" customWidth="1"/>
    <col min="5" max="5" width="12.7109375" style="4" customWidth="1"/>
    <col min="6" max="6" width="3.42578125" style="6" customWidth="1"/>
    <col min="7" max="7" width="5" style="4" customWidth="1"/>
    <col min="8" max="8" width="25.42578125" style="6" customWidth="1"/>
    <col min="9" max="10" width="3.42578125" style="6"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9" width="2.28515625" style="17" customWidth="1"/>
    <col min="20" max="16384" width="11.42578125" style="17"/>
  </cols>
  <sheetData>
    <row r="1" spans="1:19" ht="72.75" customHeight="1" thickBot="1">
      <c r="A1" s="30" t="s">
        <v>13</v>
      </c>
      <c r="B1" s="38" t="s">
        <v>0</v>
      </c>
      <c r="C1" s="38" t="s">
        <v>14</v>
      </c>
      <c r="D1" s="38" t="s">
        <v>1</v>
      </c>
      <c r="E1" s="38" t="s">
        <v>6</v>
      </c>
      <c r="F1" s="38" t="s">
        <v>9</v>
      </c>
      <c r="G1" s="38" t="s">
        <v>7</v>
      </c>
      <c r="H1" s="38" t="s">
        <v>8</v>
      </c>
      <c r="I1" s="38" t="s">
        <v>9</v>
      </c>
      <c r="J1" s="38" t="s">
        <v>5</v>
      </c>
      <c r="K1" s="76" t="s">
        <v>3</v>
      </c>
      <c r="L1" s="76"/>
      <c r="M1" s="100" t="s">
        <v>10</v>
      </c>
      <c r="N1" s="101"/>
      <c r="O1" s="101"/>
      <c r="P1" s="101"/>
      <c r="Q1" s="101"/>
      <c r="R1" s="101"/>
      <c r="S1" s="101"/>
    </row>
    <row r="2" spans="1:19" ht="24.75" customHeight="1">
      <c r="A2" s="68">
        <v>43231</v>
      </c>
      <c r="B2" s="72"/>
      <c r="C2" s="45"/>
      <c r="D2" s="12"/>
      <c r="E2" s="48"/>
      <c r="F2" s="9" t="s">
        <v>71</v>
      </c>
      <c r="G2" s="13">
        <f t="shared" ref="G2:G9" si="0">DATEDIF(E2,A4,"Y")</f>
        <v>118</v>
      </c>
      <c r="H2" s="74"/>
      <c r="I2" s="75" t="str">
        <f>IF(COUNTIF(F2:F4,"H")&lt;&gt;0,"H","F")</f>
        <v>H</v>
      </c>
      <c r="J2" s="75" t="str">
        <f>IF(MIN(G2:G4)&lt;1," ",IF(MIN(G2:G4)&lt;18,"J",IF(MIN(G2:G4)&lt;40,"S",IF(MIN(G2:G4)&lt;60,"V1","V2"))))</f>
        <v>V2</v>
      </c>
      <c r="K2" s="77" t="s">
        <v>12</v>
      </c>
      <c r="L2" s="78"/>
      <c r="M2" s="3">
        <v>4</v>
      </c>
      <c r="N2" s="23" t="str">
        <f>CONCATENATE(B8)</f>
        <v/>
      </c>
      <c r="O2" s="23" t="str">
        <f>CONCATENATE(H8)</f>
        <v/>
      </c>
      <c r="P2" s="23" t="str">
        <f t="shared" ref="P2:Q2" si="1">CONCATENATE(I8)</f>
        <v>F</v>
      </c>
      <c r="Q2" s="23" t="str">
        <f t="shared" si="1"/>
        <v>V2</v>
      </c>
      <c r="R2" s="25" t="s">
        <v>11</v>
      </c>
      <c r="S2" s="28" t="s">
        <v>71</v>
      </c>
    </row>
    <row r="3" spans="1:19" ht="24.75" customHeight="1">
      <c r="A3" s="68">
        <v>43231</v>
      </c>
      <c r="B3" s="73"/>
      <c r="C3" s="46"/>
      <c r="D3" s="12"/>
      <c r="E3" s="48"/>
      <c r="F3" s="9" t="s">
        <v>71</v>
      </c>
      <c r="G3" s="13">
        <f t="shared" si="0"/>
        <v>118</v>
      </c>
      <c r="H3" s="74"/>
      <c r="I3" s="75"/>
      <c r="J3" s="75"/>
      <c r="K3" s="79"/>
      <c r="L3" s="80"/>
      <c r="M3" s="3">
        <v>5</v>
      </c>
      <c r="N3" s="23" t="str">
        <f>CONCATENATE(B11)</f>
        <v/>
      </c>
      <c r="O3" s="23" t="str">
        <f>CONCATENATE(H11)</f>
        <v>_x000D_
_x000D__x000D_
_x000D__x000D_</v>
      </c>
      <c r="P3" s="23" t="str">
        <f t="shared" ref="P3:Q3" si="2">CONCATENATE(I11)</f>
        <v>F</v>
      </c>
      <c r="Q3" s="23" t="str">
        <f t="shared" si="2"/>
        <v>V2</v>
      </c>
      <c r="R3" s="25" t="s">
        <v>11</v>
      </c>
      <c r="S3" s="28" t="s">
        <v>72</v>
      </c>
    </row>
    <row r="4" spans="1:19" ht="24.75" customHeight="1">
      <c r="A4" s="68">
        <v>43231</v>
      </c>
      <c r="B4" s="73"/>
      <c r="C4" s="46"/>
      <c r="D4" s="12"/>
      <c r="E4" s="48"/>
      <c r="F4" s="9" t="s">
        <v>72</v>
      </c>
      <c r="G4" s="13">
        <f t="shared" si="0"/>
        <v>118</v>
      </c>
      <c r="H4" s="74"/>
      <c r="I4" s="75"/>
      <c r="J4" s="75"/>
      <c r="K4" s="79"/>
      <c r="L4" s="80"/>
      <c r="M4" s="3">
        <v>6</v>
      </c>
      <c r="N4" s="23" t="str">
        <f>CONCATENATE(B14)</f>
        <v/>
      </c>
      <c r="O4" s="23" t="str">
        <f>CONCATENATE(H14)</f>
        <v>_x000D_
_x000D__x000D_
_x000D__x000D_</v>
      </c>
      <c r="P4" s="23" t="str">
        <f t="shared" ref="P4:Q4" si="3">CONCATENATE(I14)</f>
        <v>F</v>
      </c>
      <c r="Q4" s="23" t="str">
        <f t="shared" si="3"/>
        <v>V2</v>
      </c>
      <c r="R4" s="25" t="s">
        <v>11</v>
      </c>
      <c r="S4" s="28"/>
    </row>
    <row r="5" spans="1:19" ht="24.75" customHeight="1">
      <c r="A5" s="68">
        <v>43231</v>
      </c>
      <c r="B5" s="72"/>
      <c r="C5" s="45"/>
      <c r="D5" s="12"/>
      <c r="E5" s="48"/>
      <c r="F5" s="9"/>
      <c r="G5" s="13">
        <f t="shared" si="0"/>
        <v>118</v>
      </c>
      <c r="H5" s="74"/>
      <c r="I5" s="75" t="str">
        <f t="shared" ref="I5" si="4">IF(COUNTIF(F5:F7,"H")&lt;&gt;0,"H","F")</f>
        <v>F</v>
      </c>
      <c r="J5" s="75" t="str">
        <f t="shared" ref="J5" si="5">IF(MIN(G5:G7)&lt;1," ",IF(MIN(G5:G7)&lt;18,"J",IF(MIN(G5:G7)&lt;40,"S",IF(MIN(G5:G7)&lt;60,"V1","V2"))))</f>
        <v>V2</v>
      </c>
      <c r="K5" s="79"/>
      <c r="L5" s="80"/>
      <c r="M5" s="3">
        <v>7</v>
      </c>
      <c r="N5" s="23" t="str">
        <f>CONCATENATE(B17)</f>
        <v/>
      </c>
      <c r="O5" s="23" t="str">
        <f>CONCATENATE(H17)</f>
        <v>_x000D_
_x000D__x000D_
_x000D__x000D_</v>
      </c>
      <c r="P5" s="23" t="str">
        <f t="shared" ref="P5:Q5" si="6">CONCATENATE(I17)</f>
        <v>F</v>
      </c>
      <c r="Q5" s="23" t="str">
        <f t="shared" si="6"/>
        <v>V2</v>
      </c>
      <c r="R5" s="25" t="s">
        <v>11</v>
      </c>
      <c r="S5" s="28"/>
    </row>
    <row r="6" spans="1:19" ht="24.75" customHeight="1">
      <c r="A6" s="68">
        <v>43231</v>
      </c>
      <c r="B6" s="73"/>
      <c r="C6" s="46"/>
      <c r="D6" s="12"/>
      <c r="E6" s="48"/>
      <c r="F6" s="9"/>
      <c r="G6" s="13">
        <f t="shared" si="0"/>
        <v>118</v>
      </c>
      <c r="H6" s="74"/>
      <c r="I6" s="75"/>
      <c r="J6" s="75"/>
      <c r="K6" s="79"/>
      <c r="L6" s="80"/>
      <c r="M6" s="3">
        <v>8</v>
      </c>
      <c r="N6" s="23" t="str">
        <f>CONCATENATE(B20)</f>
        <v/>
      </c>
      <c r="O6" s="23" t="str">
        <f>CONCATENATE(H20)</f>
        <v>_x000D_
_x000D__x000D_
_x000D__x000D_</v>
      </c>
      <c r="P6" s="23" t="str">
        <f t="shared" ref="P6:Q6" si="7">CONCATENATE(I20)</f>
        <v>F</v>
      </c>
      <c r="Q6" s="23" t="str">
        <f t="shared" si="7"/>
        <v>V2</v>
      </c>
      <c r="R6" s="25" t="s">
        <v>11</v>
      </c>
      <c r="S6" s="28"/>
    </row>
    <row r="7" spans="1:19" ht="24.75" customHeight="1">
      <c r="A7" s="68">
        <v>43231</v>
      </c>
      <c r="B7" s="73"/>
      <c r="C7" s="47"/>
      <c r="D7" s="12"/>
      <c r="E7" s="48"/>
      <c r="F7" s="9"/>
      <c r="G7" s="13">
        <f t="shared" si="0"/>
        <v>118</v>
      </c>
      <c r="H7" s="74"/>
      <c r="I7" s="75"/>
      <c r="J7" s="75"/>
      <c r="K7" s="79"/>
      <c r="L7" s="80"/>
      <c r="M7" s="3">
        <v>9</v>
      </c>
      <c r="N7" s="23" t="str">
        <f>CONCATENATE(B23)</f>
        <v/>
      </c>
      <c r="O7" s="23" t="str">
        <f>CONCATENATE(H23)</f>
        <v>_x000D_
_x000D__x000D_
_x000D__x000D_</v>
      </c>
      <c r="P7" s="23" t="str">
        <f t="shared" ref="P7:Q7" si="8">CONCATENATE(I23)</f>
        <v>F</v>
      </c>
      <c r="Q7" s="23" t="str">
        <f t="shared" si="8"/>
        <v>V2</v>
      </c>
      <c r="R7" s="25" t="s">
        <v>11</v>
      </c>
      <c r="S7" s="28"/>
    </row>
    <row r="8" spans="1:19" ht="24.75" customHeight="1">
      <c r="A8" s="68">
        <v>43231</v>
      </c>
      <c r="B8" s="72"/>
      <c r="C8" s="45"/>
      <c r="D8" s="12"/>
      <c r="E8" s="48"/>
      <c r="F8" s="9"/>
      <c r="G8" s="13">
        <f t="shared" si="0"/>
        <v>118</v>
      </c>
      <c r="H8" s="74"/>
      <c r="I8" s="75" t="str">
        <f t="shared" ref="I8" si="9">IF(COUNTIF(F8:F10,"H")&lt;&gt;0,"H","F")</f>
        <v>F</v>
      </c>
      <c r="J8" s="75" t="str">
        <f t="shared" ref="J8" si="10">IF(MIN(G8:G10)&lt;1," ",IF(MIN(G8:G10)&lt;18,"J",IF(MIN(G8:G10)&lt;40,"S",IF(MIN(G8:G10)&lt;60,"V1","V2"))))</f>
        <v>V2</v>
      </c>
      <c r="K8" s="79"/>
      <c r="L8" s="80"/>
      <c r="M8" s="3">
        <v>10</v>
      </c>
      <c r="N8" s="23" t="str">
        <f>CONCATENATE(B26)</f>
        <v/>
      </c>
      <c r="O8" s="23" t="str">
        <f>CONCATENATE(H26)</f>
        <v>_x000D_
_x000D__x000D_
_x000D__x000D_</v>
      </c>
      <c r="P8" s="23" t="str">
        <f t="shared" ref="P8:Q8" si="11">CONCATENATE(I26)</f>
        <v>F</v>
      </c>
      <c r="Q8" s="23" t="str">
        <f t="shared" si="11"/>
        <v>V2</v>
      </c>
      <c r="R8" s="25" t="s">
        <v>11</v>
      </c>
      <c r="S8" s="28"/>
    </row>
    <row r="9" spans="1:19" ht="24.75" customHeight="1">
      <c r="A9" s="68">
        <v>43231</v>
      </c>
      <c r="B9" s="73"/>
      <c r="C9" s="46"/>
      <c r="D9" s="12"/>
      <c r="E9" s="48"/>
      <c r="F9" s="9"/>
      <c r="G9" s="13">
        <f t="shared" si="0"/>
        <v>118</v>
      </c>
      <c r="H9" s="74"/>
      <c r="I9" s="75"/>
      <c r="J9" s="75"/>
      <c r="K9" s="79"/>
      <c r="L9" s="80"/>
      <c r="M9" s="3">
        <v>11</v>
      </c>
      <c r="N9" s="23" t="str">
        <f>CONCATENATE(B29)</f>
        <v/>
      </c>
      <c r="O9" s="23" t="str">
        <f>CONCATENATE(H29)</f>
        <v>_x000D_
_x000D__x000D_
_x000D__x000D_</v>
      </c>
      <c r="P9" s="23" t="str">
        <f t="shared" ref="P9:Q9" si="12">CONCATENATE(I29)</f>
        <v>F</v>
      </c>
      <c r="Q9" s="23" t="str">
        <f t="shared" si="12"/>
        <v>V2</v>
      </c>
      <c r="R9" s="25" t="s">
        <v>11</v>
      </c>
      <c r="S9" s="28"/>
    </row>
    <row r="10" spans="1:19" ht="24.75" customHeight="1">
      <c r="A10" s="68">
        <v>43231</v>
      </c>
      <c r="B10" s="73"/>
      <c r="C10" s="46"/>
      <c r="D10" s="12"/>
      <c r="E10" s="48"/>
      <c r="F10" s="9"/>
      <c r="G10" s="13">
        <f t="shared" ref="G10:G37" si="13">DATEDIF(E10,A12,"Y")</f>
        <v>118</v>
      </c>
      <c r="H10" s="74"/>
      <c r="I10" s="75"/>
      <c r="J10" s="75"/>
      <c r="K10" s="79"/>
      <c r="L10" s="80"/>
      <c r="M10" s="3">
        <v>12</v>
      </c>
      <c r="N10" s="23" t="str">
        <f>CONCATENATE(B29)</f>
        <v/>
      </c>
      <c r="O10" s="23" t="str">
        <f>CONCATENATE(H29)</f>
        <v>_x000D_
_x000D__x000D_
_x000D__x000D_</v>
      </c>
      <c r="P10" s="23" t="str">
        <f t="shared" ref="P10:Q10" si="14">CONCATENATE(I29)</f>
        <v>F</v>
      </c>
      <c r="Q10" s="23" t="str">
        <f t="shared" si="14"/>
        <v>V2</v>
      </c>
      <c r="R10" s="25" t="s">
        <v>11</v>
      </c>
      <c r="S10" s="28"/>
    </row>
    <row r="11" spans="1:19" ht="24.75" customHeight="1">
      <c r="A11" s="68">
        <v>43231</v>
      </c>
      <c r="B11" s="72"/>
      <c r="C11" s="45"/>
      <c r="D11" s="12"/>
      <c r="E11" s="19"/>
      <c r="F11" s="9"/>
      <c r="G11" s="13">
        <f t="shared" si="13"/>
        <v>118</v>
      </c>
      <c r="H11" s="74" t="str">
        <f t="shared" ref="H11" si="15">D11&amp;CHAR(13)&amp;R11&amp;CHAR(13)&amp;D12&amp;CHAR(13)&amp;R12&amp;CHAR(13)&amp;D13&amp;CHAR(13)</f>
        <v>_x000D_
_x000D__x000D_
_x000D__x000D_</v>
      </c>
      <c r="I11" s="75" t="str">
        <f t="shared" ref="I11" si="16">IF(COUNTIF(F11:F13,"H")&lt;&gt;0,"H","F")</f>
        <v>F</v>
      </c>
      <c r="J11" s="75" t="str">
        <f t="shared" ref="J11" si="17">IF(MIN(G11:G13)&lt;1," ",IF(MIN(G11:G13)&lt;18,"J",IF(MIN(G11:G13)&lt;40,"S",IF(MIN(G11:G13)&lt;60,"V1","V2"))))</f>
        <v>V2</v>
      </c>
      <c r="K11" s="82" t="s">
        <v>45</v>
      </c>
      <c r="L11" s="83"/>
      <c r="M11" s="3">
        <v>13</v>
      </c>
      <c r="N11" s="23" t="str">
        <f>CONCATENATE(B32)</f>
        <v/>
      </c>
      <c r="O11" s="23" t="str">
        <f>CONCATENATE(H32)</f>
        <v>_x000D_
_x000D__x000D_
_x000D__x000D_</v>
      </c>
      <c r="P11" s="23" t="str">
        <f t="shared" ref="P11:Q11" si="18">CONCATENATE(I32)</f>
        <v>F</v>
      </c>
      <c r="Q11" s="23" t="str">
        <f t="shared" si="18"/>
        <v>V2</v>
      </c>
      <c r="R11" s="25" t="s">
        <v>11</v>
      </c>
      <c r="S11" s="28"/>
    </row>
    <row r="12" spans="1:19" ht="24.75" customHeight="1">
      <c r="A12" s="68">
        <v>43231</v>
      </c>
      <c r="B12" s="73"/>
      <c r="C12" s="46"/>
      <c r="D12" s="12"/>
      <c r="E12" s="19"/>
      <c r="F12" s="9"/>
      <c r="G12" s="13">
        <f t="shared" si="13"/>
        <v>118</v>
      </c>
      <c r="H12" s="74"/>
      <c r="I12" s="75"/>
      <c r="J12" s="75"/>
      <c r="K12" s="84"/>
      <c r="L12" s="83"/>
      <c r="M12" s="3">
        <v>14</v>
      </c>
      <c r="N12" s="23" t="str">
        <f>CONCATENATE(B35)</f>
        <v/>
      </c>
      <c r="O12" s="23" t="str">
        <f>CONCATENATE(H35)</f>
        <v>_x000D_
_x000D__x000D_
_x000D__x000D_</v>
      </c>
      <c r="P12" s="23" t="str">
        <f t="shared" ref="P12:Q12" si="19">CONCATENATE(I35)</f>
        <v>F</v>
      </c>
      <c r="Q12" s="23" t="str">
        <f t="shared" si="19"/>
        <v>V2</v>
      </c>
      <c r="R12" s="25" t="s">
        <v>11</v>
      </c>
      <c r="S12" s="28"/>
    </row>
    <row r="13" spans="1:19" ht="24.75" customHeight="1">
      <c r="A13" s="68">
        <v>43231</v>
      </c>
      <c r="B13" s="81"/>
      <c r="C13" s="47"/>
      <c r="D13" s="12"/>
      <c r="E13" s="19"/>
      <c r="F13" s="9"/>
      <c r="G13" s="13">
        <f t="shared" si="13"/>
        <v>118</v>
      </c>
      <c r="H13" s="74"/>
      <c r="I13" s="75"/>
      <c r="J13" s="75"/>
      <c r="K13" s="84"/>
      <c r="L13" s="83"/>
      <c r="M13" s="3">
        <v>15</v>
      </c>
      <c r="N13" s="23" t="str">
        <f>CONCATENATE(B38)</f>
        <v/>
      </c>
      <c r="O13" s="23" t="str">
        <f>CONCATENATE(H38)</f>
        <v>_x000D_
_x000D__x000D_
_x000D__x000D_</v>
      </c>
      <c r="P13" s="23" t="str">
        <f t="shared" ref="P13:Q13" si="20">CONCATENATE(I38)</f>
        <v>F</v>
      </c>
      <c r="Q13" s="23" t="str">
        <f t="shared" si="20"/>
        <v>V2</v>
      </c>
      <c r="R13" s="25" t="s">
        <v>11</v>
      </c>
      <c r="S13" s="28"/>
    </row>
    <row r="14" spans="1:19" ht="24.75" customHeight="1">
      <c r="A14" s="68">
        <v>43231</v>
      </c>
      <c r="B14" s="72"/>
      <c r="C14" s="45"/>
      <c r="D14" s="12"/>
      <c r="E14" s="19"/>
      <c r="F14" s="9"/>
      <c r="G14" s="13">
        <f t="shared" si="13"/>
        <v>118</v>
      </c>
      <c r="H14" s="74" t="str">
        <f>D14&amp;CHAR(13)&amp;R14&amp;CHAR(13)&amp;D15&amp;CHAR(13)&amp;R15&amp;CHAR(13)&amp;D16&amp;CHAR(13)</f>
        <v>_x000D_
_x000D__x000D_
_x000D__x000D_</v>
      </c>
      <c r="I14" s="75" t="str">
        <f t="shared" ref="I14" si="21">IF(COUNTIF(F14:F16,"H")&lt;&gt;0,"H","F")</f>
        <v>F</v>
      </c>
      <c r="J14" s="75" t="str">
        <f t="shared" ref="J14" si="22">IF(MIN(G14:G16)&lt;1," ",IF(MIN(G14:G16)&lt;18,"J",IF(MIN(G14:G16)&lt;40,"S",IF(MIN(G14:G16)&lt;60,"V1","V2"))))</f>
        <v>V2</v>
      </c>
      <c r="K14" s="84"/>
      <c r="L14" s="83"/>
      <c r="M14" s="3">
        <v>16</v>
      </c>
      <c r="N14" s="23" t="str">
        <f>CONCATENATE(B41)</f>
        <v/>
      </c>
      <c r="O14" s="23" t="str">
        <f>CONCATENATE(H41)</f>
        <v>_x000D_
_x000D__x000D_
_x000D__x000D_</v>
      </c>
      <c r="P14" s="23" t="str">
        <f t="shared" ref="P14:Q14" si="23">CONCATENATE(I41)</f>
        <v>F</v>
      </c>
      <c r="Q14" s="23" t="str">
        <f t="shared" si="23"/>
        <v>V2</v>
      </c>
      <c r="R14" s="25" t="s">
        <v>11</v>
      </c>
      <c r="S14" s="28"/>
    </row>
    <row r="15" spans="1:19" ht="24.75" customHeight="1">
      <c r="A15" s="68">
        <v>43231</v>
      </c>
      <c r="B15" s="73"/>
      <c r="C15" s="46"/>
      <c r="D15" s="12"/>
      <c r="E15" s="19"/>
      <c r="F15" s="9"/>
      <c r="G15" s="13">
        <f t="shared" si="13"/>
        <v>118</v>
      </c>
      <c r="H15" s="74"/>
      <c r="I15" s="75"/>
      <c r="J15" s="75"/>
      <c r="K15" s="84"/>
      <c r="L15" s="83"/>
      <c r="M15" s="3">
        <v>17</v>
      </c>
      <c r="N15" s="23" t="str">
        <f>CONCATENATE(B44)</f>
        <v/>
      </c>
      <c r="O15" s="23" t="str">
        <f>CONCATENATE(H44)</f>
        <v>_x000D_
_x000D__x000D_
_x000D__x000D_</v>
      </c>
      <c r="P15" s="23" t="str">
        <f t="shared" ref="P15:Q15" si="24">CONCATENATE(I44)</f>
        <v>F</v>
      </c>
      <c r="Q15" s="23" t="str">
        <f t="shared" si="24"/>
        <v>V2</v>
      </c>
      <c r="R15" s="25" t="s">
        <v>11</v>
      </c>
      <c r="S15" s="28"/>
    </row>
    <row r="16" spans="1:19" ht="24.75" customHeight="1">
      <c r="A16" s="68">
        <v>43231</v>
      </c>
      <c r="B16" s="73"/>
      <c r="C16" s="46"/>
      <c r="D16" s="12"/>
      <c r="E16" s="19"/>
      <c r="F16" s="9"/>
      <c r="G16" s="13">
        <f t="shared" si="13"/>
        <v>118</v>
      </c>
      <c r="H16" s="74"/>
      <c r="I16" s="75"/>
      <c r="J16" s="75"/>
      <c r="K16" s="84"/>
      <c r="L16" s="83"/>
      <c r="M16" s="3">
        <v>18</v>
      </c>
      <c r="N16" s="23" t="str">
        <f>CONCATENATE(B47)</f>
        <v/>
      </c>
      <c r="O16" s="23" t="str">
        <f>CONCATENATE(H47)</f>
        <v>_x000D_
_x000D__x000D_
_x000D__x000D_</v>
      </c>
      <c r="P16" s="23" t="str">
        <f t="shared" ref="P16:Q16" si="25">CONCATENATE(I47)</f>
        <v>F</v>
      </c>
      <c r="Q16" s="23" t="str">
        <f t="shared" si="25"/>
        <v>V2</v>
      </c>
      <c r="R16" s="25" t="s">
        <v>11</v>
      </c>
      <c r="S16" s="28"/>
    </row>
    <row r="17" spans="1:19" ht="24.75" customHeight="1">
      <c r="A17" s="68">
        <v>43231</v>
      </c>
      <c r="B17" s="72"/>
      <c r="C17" s="45"/>
      <c r="D17" s="12"/>
      <c r="E17" s="19"/>
      <c r="F17" s="9"/>
      <c r="G17" s="13">
        <f t="shared" si="13"/>
        <v>118</v>
      </c>
      <c r="H17" s="74" t="str">
        <f t="shared" ref="H17" si="26">D17&amp;CHAR(13)&amp;R17&amp;CHAR(13)&amp;D18&amp;CHAR(13)&amp;R18&amp;CHAR(13)&amp;D19&amp;CHAR(13)</f>
        <v>_x000D_
_x000D__x000D_
_x000D__x000D_</v>
      </c>
      <c r="I17" s="75" t="str">
        <f t="shared" ref="I17" si="27">IF(COUNTIF(F17:F19,"H")&lt;&gt;0,"H","F")</f>
        <v>F</v>
      </c>
      <c r="J17" s="75" t="str">
        <f t="shared" ref="J17" si="28">IF(MIN(G17:G19)&lt;1," ",IF(MIN(G17:G19)&lt;18,"J",IF(MIN(G17:G19)&lt;40,"S",IF(MIN(G17:G19)&lt;60,"V1","V2"))))</f>
        <v>V2</v>
      </c>
      <c r="K17" s="84"/>
      <c r="L17" s="83"/>
      <c r="M17" s="3">
        <v>19</v>
      </c>
      <c r="N17" s="23" t="str">
        <f>CONCATENATE(B50)</f>
        <v/>
      </c>
      <c r="O17" s="23" t="str">
        <f>CONCATENATE(H50)</f>
        <v>_x000D_
_x000D__x000D_
_x000D__x000D_</v>
      </c>
      <c r="P17" s="23" t="str">
        <f t="shared" ref="P17:Q17" si="29">CONCATENATE(I50)</f>
        <v>F</v>
      </c>
      <c r="Q17" s="23" t="str">
        <f t="shared" si="29"/>
        <v>V2</v>
      </c>
      <c r="R17" s="25" t="s">
        <v>11</v>
      </c>
      <c r="S17" s="28"/>
    </row>
    <row r="18" spans="1:19" ht="24.75" customHeight="1">
      <c r="A18" s="68">
        <v>43231</v>
      </c>
      <c r="B18" s="73"/>
      <c r="C18" s="46"/>
      <c r="D18" s="12"/>
      <c r="E18" s="19"/>
      <c r="F18" s="9"/>
      <c r="G18" s="13">
        <f t="shared" si="13"/>
        <v>118</v>
      </c>
      <c r="H18" s="74"/>
      <c r="I18" s="75"/>
      <c r="J18" s="75"/>
      <c r="K18" s="84"/>
      <c r="L18" s="83"/>
      <c r="M18" s="3">
        <v>20</v>
      </c>
      <c r="N18" s="23" t="str">
        <f>CONCATENATE(B53)</f>
        <v/>
      </c>
      <c r="O18" s="23" t="str">
        <f>CONCATENATE(H53)</f>
        <v>_x000D_
_x000D__x000D_
_x000D__x000D_</v>
      </c>
      <c r="P18" s="23" t="str">
        <f t="shared" ref="P18:Q18" si="30">CONCATENATE(I53)</f>
        <v>F</v>
      </c>
      <c r="Q18" s="23" t="str">
        <f t="shared" si="30"/>
        <v>V2</v>
      </c>
      <c r="R18" s="25" t="s">
        <v>11</v>
      </c>
      <c r="S18" s="28"/>
    </row>
    <row r="19" spans="1:19" ht="24.75" customHeight="1">
      <c r="A19" s="68">
        <v>43231</v>
      </c>
      <c r="B19" s="81"/>
      <c r="C19" s="47"/>
      <c r="D19" s="12"/>
      <c r="E19" s="19"/>
      <c r="F19" s="9"/>
      <c r="G19" s="13">
        <f t="shared" si="13"/>
        <v>118</v>
      </c>
      <c r="H19" s="74"/>
      <c r="I19" s="75"/>
      <c r="J19" s="75"/>
      <c r="K19" s="84"/>
      <c r="L19" s="83"/>
      <c r="M19" s="3">
        <v>21</v>
      </c>
      <c r="N19" s="23" t="str">
        <f>CONCATENATE(B56)</f>
        <v/>
      </c>
      <c r="O19" s="23" t="str">
        <f>CONCATENATE(H56)</f>
        <v>_x000D_
_x000D__x000D_
_x000D__x000D_</v>
      </c>
      <c r="P19" s="23" t="str">
        <f t="shared" ref="P19:Q19" si="31">CONCATENATE(I56)</f>
        <v>F</v>
      </c>
      <c r="Q19" s="23" t="str">
        <f t="shared" si="31"/>
        <v>V2</v>
      </c>
      <c r="R19" s="25" t="s">
        <v>11</v>
      </c>
      <c r="S19" s="28"/>
    </row>
    <row r="20" spans="1:19" ht="24.75" customHeight="1">
      <c r="A20" s="68">
        <v>43231</v>
      </c>
      <c r="B20" s="72"/>
      <c r="C20" s="45"/>
      <c r="D20" s="12"/>
      <c r="E20" s="19"/>
      <c r="F20" s="9"/>
      <c r="G20" s="13">
        <f t="shared" si="13"/>
        <v>118</v>
      </c>
      <c r="H20" s="74" t="str">
        <f t="shared" ref="H20" si="32">D20&amp;CHAR(13)&amp;R20&amp;CHAR(13)&amp;D21&amp;CHAR(13)&amp;R21&amp;CHAR(13)&amp;D22&amp;CHAR(13)</f>
        <v>_x000D_
_x000D__x000D_
_x000D__x000D_</v>
      </c>
      <c r="I20" s="75" t="str">
        <f t="shared" ref="I20" si="33">IF(COUNTIF(F20:F22,"H")&lt;&gt;0,"H","F")</f>
        <v>F</v>
      </c>
      <c r="J20" s="75" t="str">
        <f t="shared" ref="J20" si="34">IF(MIN(G20:G22)&lt;1," ",IF(MIN(G20:G22)&lt;18,"J",IF(MIN(G20:G22)&lt;40,"S",IF(MIN(G20:G22)&lt;60,"V1","V2"))))</f>
        <v>V2</v>
      </c>
      <c r="K20" s="84"/>
      <c r="L20" s="83"/>
      <c r="M20" s="3">
        <v>22</v>
      </c>
      <c r="N20" s="23" t="str">
        <f>CONCATENATE(B59)</f>
        <v/>
      </c>
      <c r="O20" s="23" t="str">
        <f>CONCATENATE(H59)</f>
        <v>_x000D_
_x000D__x000D_
_x000D__x000D_</v>
      </c>
      <c r="P20" s="23" t="str">
        <f t="shared" ref="P20:Q20" si="35">CONCATENATE(I59)</f>
        <v>F</v>
      </c>
      <c r="Q20" s="23" t="str">
        <f t="shared" si="35"/>
        <v>V2</v>
      </c>
      <c r="R20" s="25" t="s">
        <v>11</v>
      </c>
      <c r="S20" s="28"/>
    </row>
    <row r="21" spans="1:19" ht="24.75" customHeight="1">
      <c r="A21" s="68">
        <v>43231</v>
      </c>
      <c r="B21" s="73"/>
      <c r="C21" s="46"/>
      <c r="D21" s="12"/>
      <c r="E21" s="19"/>
      <c r="F21" s="9"/>
      <c r="G21" s="13">
        <f t="shared" si="13"/>
        <v>118</v>
      </c>
      <c r="H21" s="74"/>
      <c r="I21" s="75"/>
      <c r="J21" s="75"/>
      <c r="K21" s="39"/>
      <c r="L21" s="39"/>
      <c r="M21" s="3">
        <v>23</v>
      </c>
      <c r="N21" s="23" t="str">
        <f>CONCATENATE(B62)</f>
        <v/>
      </c>
      <c r="O21" s="23" t="str">
        <f>CONCATENATE(H62)</f>
        <v>_x000D_
_x000D__x000D_
_x000D__x000D_</v>
      </c>
      <c r="P21" s="23" t="str">
        <f t="shared" ref="P21:Q21" si="36">CONCATENATE(I62)</f>
        <v>F</v>
      </c>
      <c r="Q21" s="23" t="str">
        <f t="shared" si="36"/>
        <v>V2</v>
      </c>
      <c r="R21" s="25" t="s">
        <v>11</v>
      </c>
      <c r="S21" s="28"/>
    </row>
    <row r="22" spans="1:19" ht="24.75" customHeight="1">
      <c r="A22" s="68">
        <v>43231</v>
      </c>
      <c r="B22" s="73"/>
      <c r="C22" s="46"/>
      <c r="D22" s="12"/>
      <c r="E22" s="19"/>
      <c r="F22" s="9"/>
      <c r="G22" s="13">
        <f t="shared" si="13"/>
        <v>118</v>
      </c>
      <c r="H22" s="74"/>
      <c r="I22" s="75"/>
      <c r="J22" s="75"/>
      <c r="K22" s="39"/>
      <c r="L22" s="39"/>
      <c r="M22" s="3">
        <v>24</v>
      </c>
      <c r="N22" s="23" t="str">
        <f>CONCATENATE(B65)</f>
        <v/>
      </c>
      <c r="O22" s="23" t="str">
        <f>CONCATENATE(H65)</f>
        <v>_x000D_
_x000D__x000D_
_x000D__x000D_</v>
      </c>
      <c r="P22" s="23" t="str">
        <f t="shared" ref="P22:Q22" si="37">CONCATENATE(I65)</f>
        <v>F</v>
      </c>
      <c r="Q22" s="23" t="str">
        <f t="shared" si="37"/>
        <v>V2</v>
      </c>
      <c r="R22" s="25" t="s">
        <v>11</v>
      </c>
      <c r="S22" s="28"/>
    </row>
    <row r="23" spans="1:19" ht="24.75" customHeight="1">
      <c r="A23" s="68">
        <v>43231</v>
      </c>
      <c r="B23" s="72"/>
      <c r="C23" s="45"/>
      <c r="D23" s="12"/>
      <c r="E23" s="19"/>
      <c r="F23" s="9"/>
      <c r="G23" s="13">
        <f t="shared" si="13"/>
        <v>118</v>
      </c>
      <c r="H23" s="74" t="str">
        <f t="shared" ref="H23" si="38">D23&amp;CHAR(13)&amp;R23&amp;CHAR(13)&amp;D24&amp;CHAR(13)&amp;R24&amp;CHAR(13)&amp;D25&amp;CHAR(13)</f>
        <v>_x000D_
_x000D__x000D_
_x000D__x000D_</v>
      </c>
      <c r="I23" s="75" t="str">
        <f t="shared" ref="I23" si="39">IF(COUNTIF(F23:F25,"H")&lt;&gt;0,"H","F")</f>
        <v>F</v>
      </c>
      <c r="J23" s="75" t="str">
        <f t="shared" ref="J23" si="40">IF(MIN(G23:G25)&lt;1," ",IF(MIN(G23:G25)&lt;18,"J",IF(MIN(G23:G25)&lt;40,"S",IF(MIN(G23:G25)&lt;60,"V1","V2"))))</f>
        <v>V2</v>
      </c>
      <c r="K23" s="39"/>
      <c r="L23" s="39"/>
      <c r="M23" s="3">
        <v>25</v>
      </c>
      <c r="N23" s="23" t="str">
        <f>CONCATENATE(B68)</f>
        <v/>
      </c>
      <c r="O23" s="23" t="str">
        <f>CONCATENATE(H68)</f>
        <v>_x000D_
_x000D__x000D_
_x000D__x000D_</v>
      </c>
      <c r="P23" s="23" t="str">
        <f t="shared" ref="P23:Q23" si="41">CONCATENATE(I68)</f>
        <v>F</v>
      </c>
      <c r="Q23" s="23" t="str">
        <f t="shared" si="41"/>
        <v>V2</v>
      </c>
      <c r="R23" s="25" t="s">
        <v>11</v>
      </c>
      <c r="S23" s="28"/>
    </row>
    <row r="24" spans="1:19" ht="24.75" customHeight="1">
      <c r="A24" s="68">
        <v>43231</v>
      </c>
      <c r="B24" s="73"/>
      <c r="C24" s="46"/>
      <c r="D24" s="12"/>
      <c r="E24" s="19"/>
      <c r="F24" s="9"/>
      <c r="G24" s="13">
        <f t="shared" si="13"/>
        <v>118</v>
      </c>
      <c r="H24" s="74"/>
      <c r="I24" s="75"/>
      <c r="J24" s="75"/>
      <c r="K24" s="39"/>
      <c r="L24" s="39"/>
      <c r="M24" s="3">
        <v>26</v>
      </c>
      <c r="N24" s="23" t="str">
        <f>CONCATENATE(B71)</f>
        <v/>
      </c>
      <c r="O24" s="23" t="str">
        <f>CONCATENATE(H71)</f>
        <v>_x000D_
_x000D__x000D_
_x000D__x000D_</v>
      </c>
      <c r="P24" s="23" t="str">
        <f t="shared" ref="P24:Q24" si="42">CONCATENATE(I71)</f>
        <v>F</v>
      </c>
      <c r="Q24" s="23" t="str">
        <f t="shared" si="42"/>
        <v>V2</v>
      </c>
      <c r="R24" s="25" t="s">
        <v>11</v>
      </c>
      <c r="S24" s="28"/>
    </row>
    <row r="25" spans="1:19" ht="24.75" customHeight="1">
      <c r="A25" s="68">
        <v>43231</v>
      </c>
      <c r="B25" s="81"/>
      <c r="C25" s="47"/>
      <c r="D25" s="12"/>
      <c r="E25" s="19"/>
      <c r="F25" s="9"/>
      <c r="G25" s="13">
        <f t="shared" si="13"/>
        <v>118</v>
      </c>
      <c r="H25" s="74"/>
      <c r="I25" s="75"/>
      <c r="J25" s="75"/>
      <c r="K25" s="39"/>
      <c r="L25" s="39"/>
      <c r="M25" s="3">
        <v>27</v>
      </c>
      <c r="N25" s="23" t="str">
        <f>CONCATENATE(B74)</f>
        <v/>
      </c>
      <c r="O25" s="23" t="str">
        <f>CONCATENATE(H74)</f>
        <v>_x000D_
_x000D__x000D_
_x000D__x000D_</v>
      </c>
      <c r="P25" s="23" t="str">
        <f t="shared" ref="P25:Q25" si="43">CONCATENATE(I74)</f>
        <v>F</v>
      </c>
      <c r="Q25" s="23" t="str">
        <f t="shared" si="43"/>
        <v>V2</v>
      </c>
      <c r="R25" s="25" t="s">
        <v>11</v>
      </c>
      <c r="S25" s="28"/>
    </row>
    <row r="26" spans="1:19" ht="24.75" customHeight="1">
      <c r="A26" s="68">
        <v>43231</v>
      </c>
      <c r="B26" s="72"/>
      <c r="C26" s="45"/>
      <c r="D26" s="12"/>
      <c r="E26" s="19"/>
      <c r="F26" s="9"/>
      <c r="G26" s="13">
        <f t="shared" si="13"/>
        <v>118</v>
      </c>
      <c r="H26" s="74" t="str">
        <f t="shared" ref="H26" si="44">D26&amp;CHAR(13)&amp;R26&amp;CHAR(13)&amp;D27&amp;CHAR(13)&amp;R27&amp;CHAR(13)&amp;D28&amp;CHAR(13)</f>
        <v>_x000D_
_x000D__x000D_
_x000D__x000D_</v>
      </c>
      <c r="I26" s="75" t="str">
        <f t="shared" ref="I26" si="45">IF(COUNTIF(F26:F28,"H")&lt;&gt;0,"H","F")</f>
        <v>F</v>
      </c>
      <c r="J26" s="75" t="str">
        <f t="shared" ref="J26" si="46">IF(MIN(G26:G28)&lt;1," ",IF(MIN(G26:G28)&lt;18,"J",IF(MIN(G26:G28)&lt;40,"S",IF(MIN(G26:G28)&lt;60,"V1","V2"))))</f>
        <v>V2</v>
      </c>
      <c r="M26" s="3">
        <v>28</v>
      </c>
      <c r="N26" s="23" t="str">
        <f>CONCATENATE(B77)</f>
        <v/>
      </c>
      <c r="O26" s="23" t="str">
        <f>CONCATENATE(H77)</f>
        <v>_x000D_
_x000D__x000D_
_x000D__x000D_</v>
      </c>
      <c r="P26" s="23" t="str">
        <f t="shared" ref="P26:Q26" si="47">CONCATENATE(I77)</f>
        <v>F</v>
      </c>
      <c r="Q26" s="23" t="str">
        <f t="shared" si="47"/>
        <v>V2</v>
      </c>
      <c r="R26" s="25" t="s">
        <v>11</v>
      </c>
      <c r="S26" s="28"/>
    </row>
    <row r="27" spans="1:19" ht="24.75" customHeight="1">
      <c r="A27" s="68">
        <v>43231</v>
      </c>
      <c r="B27" s="73"/>
      <c r="C27" s="46"/>
      <c r="D27" s="12"/>
      <c r="E27" s="19"/>
      <c r="F27" s="9"/>
      <c r="G27" s="13">
        <f t="shared" si="13"/>
        <v>118</v>
      </c>
      <c r="H27" s="74"/>
      <c r="I27" s="75"/>
      <c r="J27" s="75"/>
      <c r="M27" s="3">
        <v>29</v>
      </c>
      <c r="N27" s="23" t="str">
        <f>CONCATENATE(B80)</f>
        <v/>
      </c>
      <c r="O27" s="23" t="str">
        <f>CONCATENATE(H80)</f>
        <v>_x000D_
_x000D__x000D_
_x000D__x000D_</v>
      </c>
      <c r="P27" s="23" t="str">
        <f t="shared" ref="P27:Q27" si="48">CONCATENATE(I80)</f>
        <v>F</v>
      </c>
      <c r="Q27" s="23" t="str">
        <f t="shared" si="48"/>
        <v>V2</v>
      </c>
      <c r="R27" s="25" t="s">
        <v>11</v>
      </c>
      <c r="S27" s="28"/>
    </row>
    <row r="28" spans="1:19" ht="24.75" customHeight="1">
      <c r="A28" s="68">
        <v>43231</v>
      </c>
      <c r="B28" s="73"/>
      <c r="C28" s="46"/>
      <c r="D28" s="12"/>
      <c r="E28" s="19"/>
      <c r="F28" s="9"/>
      <c r="G28" s="13">
        <f t="shared" si="13"/>
        <v>118</v>
      </c>
      <c r="H28" s="74"/>
      <c r="I28" s="75"/>
      <c r="J28" s="75"/>
      <c r="M28" s="3">
        <v>30</v>
      </c>
      <c r="N28" s="23" t="str">
        <f>CONCATENATE(B83)</f>
        <v/>
      </c>
      <c r="O28" s="23" t="str">
        <f>CONCATENATE(H83)</f>
        <v>_x000D_
_x000D__x000D_
_x000D__x000D_</v>
      </c>
      <c r="P28" s="23" t="str">
        <f t="shared" ref="P28:Q28" si="49">CONCATENATE(I83)</f>
        <v>F</v>
      </c>
      <c r="Q28" s="23" t="str">
        <f t="shared" si="49"/>
        <v>V2</v>
      </c>
      <c r="R28" s="25" t="s">
        <v>11</v>
      </c>
      <c r="S28" s="28"/>
    </row>
    <row r="29" spans="1:19" ht="24.75" customHeight="1">
      <c r="A29" s="68">
        <v>43231</v>
      </c>
      <c r="B29" s="72"/>
      <c r="C29" s="45"/>
      <c r="D29" s="12"/>
      <c r="E29" s="19"/>
      <c r="F29" s="9"/>
      <c r="G29" s="13">
        <f t="shared" si="13"/>
        <v>118</v>
      </c>
      <c r="H29" s="74" t="str">
        <f t="shared" ref="H29" si="50">D29&amp;CHAR(13)&amp;R29&amp;CHAR(13)&amp;D30&amp;CHAR(13)&amp;R30&amp;CHAR(13)&amp;D31&amp;CHAR(13)</f>
        <v>_x000D_
_x000D__x000D_
_x000D__x000D_</v>
      </c>
      <c r="I29" s="75" t="str">
        <f t="shared" ref="I29" si="51">IF(COUNTIF(F29:F31,"H")&lt;&gt;0,"H","F")</f>
        <v>F</v>
      </c>
      <c r="J29" s="75" t="str">
        <f t="shared" ref="J29" si="52">IF(MIN(G29:G31)&lt;1," ",IF(MIN(G29:G31)&lt;18,"J",IF(MIN(G29:G31)&lt;40,"S",IF(MIN(G29:G31)&lt;60,"V1","V2"))))</f>
        <v>V2</v>
      </c>
      <c r="M29" s="3">
        <v>31</v>
      </c>
      <c r="N29" s="23" t="str">
        <f>CONCATENATE(B86)</f>
        <v/>
      </c>
      <c r="O29" s="23" t="str">
        <f>CONCATENATE(H86)</f>
        <v>_x000D_
_x000D__x000D_
_x000D__x000D_</v>
      </c>
      <c r="P29" s="23" t="str">
        <f t="shared" ref="P29:Q29" si="53">CONCATENATE(I86)</f>
        <v>F</v>
      </c>
      <c r="Q29" s="23" t="str">
        <f t="shared" si="53"/>
        <v>V2</v>
      </c>
      <c r="R29" s="25" t="s">
        <v>11</v>
      </c>
      <c r="S29" s="28"/>
    </row>
    <row r="30" spans="1:19" ht="24.75" customHeight="1">
      <c r="A30" s="68">
        <v>43231</v>
      </c>
      <c r="B30" s="73"/>
      <c r="C30" s="46"/>
      <c r="D30" s="12"/>
      <c r="E30" s="19"/>
      <c r="F30" s="9"/>
      <c r="G30" s="13">
        <f t="shared" si="13"/>
        <v>118</v>
      </c>
      <c r="H30" s="74"/>
      <c r="I30" s="75"/>
      <c r="J30" s="75"/>
      <c r="M30" s="3">
        <v>32</v>
      </c>
      <c r="N30" s="23" t="str">
        <f>CONCATENATE(B89)</f>
        <v/>
      </c>
      <c r="O30" s="23" t="str">
        <f>CONCATENATE(H89)</f>
        <v>_x000D_
_x000D__x000D_
_x000D__x000D_</v>
      </c>
      <c r="P30" s="23" t="str">
        <f t="shared" ref="P30:Q30" si="54">CONCATENATE(I89)</f>
        <v>F</v>
      </c>
      <c r="Q30" s="23" t="str">
        <f t="shared" si="54"/>
        <v>V2</v>
      </c>
      <c r="R30" s="25" t="s">
        <v>11</v>
      </c>
      <c r="S30" s="28"/>
    </row>
    <row r="31" spans="1:19" ht="24.75" customHeight="1">
      <c r="A31" s="68">
        <v>43231</v>
      </c>
      <c r="B31" s="81"/>
      <c r="C31" s="47"/>
      <c r="D31" s="12"/>
      <c r="E31" s="19"/>
      <c r="F31" s="9"/>
      <c r="G31" s="13">
        <f t="shared" si="13"/>
        <v>118</v>
      </c>
      <c r="H31" s="74"/>
      <c r="I31" s="75"/>
      <c r="J31" s="75"/>
      <c r="M31" s="3">
        <v>33</v>
      </c>
      <c r="N31" s="23" t="str">
        <f>CONCATENATE(B92)</f>
        <v/>
      </c>
      <c r="O31" s="23" t="str">
        <f>CONCATENATE(H92)</f>
        <v>_x000D_
_x000D__x000D_
_x000D__x000D_</v>
      </c>
      <c r="P31" s="23" t="str">
        <f t="shared" ref="P31:Q31" si="55">CONCATENATE(I92)</f>
        <v>F</v>
      </c>
      <c r="Q31" s="23" t="str">
        <f t="shared" si="55"/>
        <v>V2</v>
      </c>
      <c r="R31" s="25" t="s">
        <v>11</v>
      </c>
      <c r="S31" s="28"/>
    </row>
    <row r="32" spans="1:19" ht="24.75" customHeight="1">
      <c r="A32" s="68">
        <v>43231</v>
      </c>
      <c r="B32" s="72"/>
      <c r="C32" s="45"/>
      <c r="D32" s="12"/>
      <c r="E32" s="19"/>
      <c r="F32" s="9"/>
      <c r="G32" s="13">
        <f t="shared" si="13"/>
        <v>118</v>
      </c>
      <c r="H32" s="74" t="str">
        <f t="shared" ref="H32" si="56">D32&amp;CHAR(13)&amp;R32&amp;CHAR(13)&amp;D33&amp;CHAR(13)&amp;R33&amp;CHAR(13)&amp;D34&amp;CHAR(13)</f>
        <v>_x000D_
_x000D__x000D_
_x000D__x000D_</v>
      </c>
      <c r="I32" s="75" t="str">
        <f t="shared" ref="I32" si="57">IF(COUNTIF(F32:F34,"H")&lt;&gt;0,"H","F")</f>
        <v>F</v>
      </c>
      <c r="J32" s="75" t="str">
        <f t="shared" ref="J32" si="58">IF(MIN(G32:G34)&lt;1," ",IF(MIN(G32:G34)&lt;18,"J",IF(MIN(G32:G34)&lt;40,"S",IF(MIN(G32:G34)&lt;60,"V1","V2"))))</f>
        <v>V2</v>
      </c>
      <c r="M32" s="3">
        <v>34</v>
      </c>
      <c r="N32" s="23" t="str">
        <f>CONCATENATE(B95)</f>
        <v/>
      </c>
      <c r="O32" s="23" t="str">
        <f>CONCATENATE(H95)</f>
        <v>_x000D_
_x000D__x000D_
_x000D__x000D_</v>
      </c>
      <c r="P32" s="23" t="str">
        <f t="shared" ref="P32:Q32" si="59">CONCATENATE(I95)</f>
        <v>F</v>
      </c>
      <c r="Q32" s="23" t="str">
        <f t="shared" si="59"/>
        <v>V2</v>
      </c>
      <c r="R32" s="25" t="s">
        <v>11</v>
      </c>
      <c r="S32" s="28"/>
    </row>
    <row r="33" spans="1:19" ht="24.75" customHeight="1">
      <c r="A33" s="68">
        <v>43231</v>
      </c>
      <c r="B33" s="73"/>
      <c r="C33" s="46"/>
      <c r="D33" s="12"/>
      <c r="E33" s="19"/>
      <c r="F33" s="9"/>
      <c r="G33" s="13">
        <f t="shared" si="13"/>
        <v>118</v>
      </c>
      <c r="H33" s="74"/>
      <c r="I33" s="75"/>
      <c r="J33" s="75"/>
      <c r="M33" s="3">
        <v>35</v>
      </c>
      <c r="N33" s="23" t="str">
        <f>CONCATENATE(B98)</f>
        <v/>
      </c>
      <c r="O33" s="23" t="str">
        <f>CONCATENATE(H98)</f>
        <v>_x000D_
_x000D__x000D_
_x000D__x000D_</v>
      </c>
      <c r="P33" s="23" t="str">
        <f t="shared" ref="P33:Q33" si="60">CONCATENATE(I98)</f>
        <v>F</v>
      </c>
      <c r="Q33" s="23" t="str">
        <f t="shared" si="60"/>
        <v>V2</v>
      </c>
      <c r="R33" s="25" t="s">
        <v>11</v>
      </c>
      <c r="S33" s="28"/>
    </row>
    <row r="34" spans="1:19" ht="24.75" customHeight="1">
      <c r="A34" s="68">
        <v>43231</v>
      </c>
      <c r="B34" s="73"/>
      <c r="C34" s="46"/>
      <c r="D34" s="12"/>
      <c r="E34" s="19"/>
      <c r="F34" s="9"/>
      <c r="G34" s="13">
        <f t="shared" si="13"/>
        <v>118</v>
      </c>
      <c r="H34" s="74"/>
      <c r="I34" s="75"/>
      <c r="J34" s="75"/>
      <c r="M34" s="3">
        <v>36</v>
      </c>
      <c r="N34" s="23" t="str">
        <f>CONCATENATE(B101)</f>
        <v/>
      </c>
      <c r="O34" s="23" t="str">
        <f>CONCATENATE(H101)</f>
        <v>_x000D_
_x000D__x000D_
_x000D__x000D_</v>
      </c>
      <c r="P34" s="23" t="str">
        <f t="shared" ref="P34:Q34" si="61">CONCATENATE(I101)</f>
        <v>F</v>
      </c>
      <c r="Q34" s="23" t="str">
        <f t="shared" si="61"/>
        <v>V2</v>
      </c>
      <c r="R34" s="25" t="s">
        <v>11</v>
      </c>
      <c r="S34" s="28"/>
    </row>
    <row r="35" spans="1:19" ht="24.75" customHeight="1">
      <c r="A35" s="68">
        <v>43231</v>
      </c>
      <c r="B35" s="72"/>
      <c r="C35" s="45"/>
      <c r="D35" s="12"/>
      <c r="E35" s="19"/>
      <c r="F35" s="9"/>
      <c r="G35" s="13">
        <f t="shared" si="13"/>
        <v>118</v>
      </c>
      <c r="H35" s="74" t="str">
        <f t="shared" ref="H35" si="62">D35&amp;CHAR(13)&amp;R35&amp;CHAR(13)&amp;D36&amp;CHAR(13)&amp;R36&amp;CHAR(13)&amp;D37&amp;CHAR(13)</f>
        <v>_x000D_
_x000D__x000D_
_x000D__x000D_</v>
      </c>
      <c r="I35" s="75" t="str">
        <f t="shared" ref="I35" si="63">IF(COUNTIF(F35:F37,"H")&lt;&gt;0,"H","F")</f>
        <v>F</v>
      </c>
      <c r="J35" s="75" t="str">
        <f t="shared" ref="J35" si="64">IF(MIN(G35:G37)&lt;1," ",IF(MIN(G35:G37)&lt;18,"J",IF(MIN(G35:G37)&lt;40,"S",IF(MIN(G35:G37)&lt;60,"V1","V2"))))</f>
        <v>V2</v>
      </c>
      <c r="M35" s="3">
        <v>37</v>
      </c>
      <c r="N35" s="23" t="str">
        <f>CONCATENATE(B101)</f>
        <v/>
      </c>
      <c r="O35" s="23" t="str">
        <f>CONCATENATE(H101)</f>
        <v>_x000D_
_x000D__x000D_
_x000D__x000D_</v>
      </c>
      <c r="P35" s="23" t="str">
        <f t="shared" ref="P35:Q35" si="65">CONCATENATE(I101)</f>
        <v>F</v>
      </c>
      <c r="Q35" s="23" t="str">
        <f t="shared" si="65"/>
        <v>V2</v>
      </c>
      <c r="R35" s="25" t="s">
        <v>11</v>
      </c>
      <c r="S35" s="28"/>
    </row>
    <row r="36" spans="1:19" ht="24.75" customHeight="1">
      <c r="A36" s="68">
        <v>43231</v>
      </c>
      <c r="B36" s="73"/>
      <c r="C36" s="46"/>
      <c r="D36" s="12"/>
      <c r="E36" s="19"/>
      <c r="F36" s="9"/>
      <c r="G36" s="13">
        <f t="shared" si="13"/>
        <v>118</v>
      </c>
      <c r="H36" s="74"/>
      <c r="I36" s="75"/>
      <c r="J36" s="75"/>
      <c r="M36" s="3">
        <v>38</v>
      </c>
      <c r="N36" s="23" t="str">
        <f>CONCATENATE(B104)</f>
        <v/>
      </c>
      <c r="O36" s="23" t="str">
        <f>CONCATENATE(H104)</f>
        <v>_x000D_
_x000D__x000D_
_x000D__x000D_</v>
      </c>
      <c r="P36" s="23" t="str">
        <f t="shared" ref="P36:Q36" si="66">CONCATENATE(I104)</f>
        <v>F</v>
      </c>
      <c r="Q36" s="23" t="str">
        <f t="shared" si="66"/>
        <v>V2</v>
      </c>
      <c r="R36" s="25" t="s">
        <v>11</v>
      </c>
      <c r="S36" s="28"/>
    </row>
    <row r="37" spans="1:19" ht="24.75" customHeight="1">
      <c r="A37" s="68">
        <v>43231</v>
      </c>
      <c r="B37" s="81"/>
      <c r="C37" s="47"/>
      <c r="D37" s="12"/>
      <c r="E37" s="19"/>
      <c r="F37" s="9"/>
      <c r="G37" s="13">
        <f t="shared" si="13"/>
        <v>118</v>
      </c>
      <c r="H37" s="74"/>
      <c r="I37" s="75"/>
      <c r="J37" s="75"/>
      <c r="M37" s="3">
        <v>39</v>
      </c>
      <c r="N37" s="23" t="str">
        <f>CONCATENATE(B107)</f>
        <v/>
      </c>
      <c r="O37" s="23" t="str">
        <f>CONCATENATE(H107)</f>
        <v>_x000D_
_x000D__x000D_
_x000D__x000D_</v>
      </c>
      <c r="P37" s="23" t="str">
        <f t="shared" ref="P37:Q37" si="67">CONCATENATE(I107)</f>
        <v>F</v>
      </c>
      <c r="Q37" s="23" t="str">
        <f t="shared" si="67"/>
        <v>V2</v>
      </c>
      <c r="R37" s="25" t="s">
        <v>11</v>
      </c>
      <c r="S37" s="28"/>
    </row>
    <row r="38" spans="1:19" ht="24.75" customHeight="1">
      <c r="A38" s="68">
        <v>43231</v>
      </c>
      <c r="B38" s="72"/>
      <c r="C38" s="45"/>
      <c r="D38" s="12"/>
      <c r="E38" s="19"/>
      <c r="F38" s="9"/>
      <c r="G38" s="13">
        <f>DATEDIF(E38,A40,"Y")</f>
        <v>118</v>
      </c>
      <c r="H38" s="74" t="str">
        <f t="shared" ref="H38" si="68">D38&amp;CHAR(13)&amp;R38&amp;CHAR(13)&amp;D39&amp;CHAR(13)&amp;R39&amp;CHAR(13)&amp;D40&amp;CHAR(13)</f>
        <v>_x000D_
_x000D__x000D_
_x000D__x000D_</v>
      </c>
      <c r="I38" s="75" t="str">
        <f t="shared" ref="I38" si="69">IF(COUNTIF(F38:F40,"H")&lt;&gt;0,"H","F")</f>
        <v>F</v>
      </c>
      <c r="J38" s="75" t="str">
        <f t="shared" ref="J38" si="70">IF(MIN(G38:G40)&lt;1," ",IF(MIN(G38:G40)&lt;18,"J",IF(MIN(G38:G40)&lt;40,"S",IF(MIN(G38:G40)&lt;60,"V1","V2"))))</f>
        <v>V2</v>
      </c>
      <c r="M38" s="3">
        <v>40</v>
      </c>
      <c r="N38" s="23" t="str">
        <f>CONCATENATE(B110)</f>
        <v/>
      </c>
      <c r="O38" s="23" t="str">
        <f>CONCATENATE(H110)</f>
        <v>_x000D_
_x000D__x000D_
_x000D__x000D_</v>
      </c>
      <c r="P38" s="23" t="str">
        <f t="shared" ref="P38:Q38" si="71">CONCATENATE(I110)</f>
        <v>F</v>
      </c>
      <c r="Q38" s="23" t="str">
        <f t="shared" si="71"/>
        <v>V2</v>
      </c>
      <c r="R38" s="25" t="s">
        <v>11</v>
      </c>
      <c r="S38" s="28"/>
    </row>
    <row r="39" spans="1:19" ht="24.75" customHeight="1">
      <c r="A39" s="68">
        <v>43231</v>
      </c>
      <c r="B39" s="73"/>
      <c r="C39" s="46"/>
      <c r="D39" s="12"/>
      <c r="E39" s="19"/>
      <c r="F39" s="9"/>
      <c r="G39" s="13">
        <f t="shared" ref="G39:G102" si="72">DATEDIF(E39,A41,"Y")</f>
        <v>118</v>
      </c>
      <c r="H39" s="74"/>
      <c r="I39" s="75"/>
      <c r="J39" s="75"/>
      <c r="M39" s="15"/>
      <c r="N39" s="15"/>
      <c r="O39" s="21"/>
      <c r="R39" s="25" t="s">
        <v>11</v>
      </c>
      <c r="S39" s="28"/>
    </row>
    <row r="40" spans="1:19" ht="24.75" customHeight="1">
      <c r="A40" s="68">
        <v>43231</v>
      </c>
      <c r="B40" s="73"/>
      <c r="C40" s="46"/>
      <c r="D40" s="12"/>
      <c r="E40" s="19"/>
      <c r="F40" s="9"/>
      <c r="G40" s="13">
        <f t="shared" si="72"/>
        <v>118</v>
      </c>
      <c r="H40" s="74"/>
      <c r="I40" s="75"/>
      <c r="J40" s="75"/>
      <c r="M40" s="15"/>
      <c r="N40" s="15"/>
      <c r="O40" s="21"/>
      <c r="R40" s="25" t="s">
        <v>11</v>
      </c>
      <c r="S40" s="28"/>
    </row>
    <row r="41" spans="1:19" ht="24.75" customHeight="1">
      <c r="A41" s="68">
        <v>43231</v>
      </c>
      <c r="B41" s="72"/>
      <c r="C41" s="45"/>
      <c r="D41" s="12"/>
      <c r="E41" s="19"/>
      <c r="F41" s="9"/>
      <c r="G41" s="13">
        <f t="shared" si="72"/>
        <v>118</v>
      </c>
      <c r="H41" s="74" t="str">
        <f t="shared" ref="H41" si="73">D41&amp;CHAR(13)&amp;R41&amp;CHAR(13)&amp;D42&amp;CHAR(13)&amp;R42&amp;CHAR(13)&amp;D43&amp;CHAR(13)</f>
        <v>_x000D_
_x000D__x000D_
_x000D__x000D_</v>
      </c>
      <c r="I41" s="75" t="str">
        <f t="shared" ref="I41" si="74">IF(COUNTIF(F41:F43,"H")&lt;&gt;0,"H","F")</f>
        <v>F</v>
      </c>
      <c r="J41" s="75" t="str">
        <f t="shared" ref="J41" si="75">IF(MIN(G41:G43)&lt;1," ",IF(MIN(G41:G43)&lt;18,"J",IF(MIN(G41:G43)&lt;40,"S",IF(MIN(G41:G43)&lt;60,"V1","V2"))))</f>
        <v>V2</v>
      </c>
      <c r="M41" s="15"/>
      <c r="N41" s="15"/>
      <c r="O41" s="21"/>
      <c r="R41" s="25" t="s">
        <v>11</v>
      </c>
      <c r="S41" s="28"/>
    </row>
    <row r="42" spans="1:19" ht="24.75" customHeight="1">
      <c r="A42" s="68">
        <v>43231</v>
      </c>
      <c r="B42" s="73"/>
      <c r="C42" s="46"/>
      <c r="D42" s="12"/>
      <c r="E42" s="19"/>
      <c r="F42" s="9"/>
      <c r="G42" s="13">
        <f t="shared" si="72"/>
        <v>118</v>
      </c>
      <c r="H42" s="74"/>
      <c r="I42" s="75"/>
      <c r="J42" s="75"/>
      <c r="M42" s="15"/>
      <c r="N42" s="15"/>
      <c r="O42" s="21"/>
      <c r="R42" s="25" t="s">
        <v>11</v>
      </c>
      <c r="S42" s="28"/>
    </row>
    <row r="43" spans="1:19" ht="24.75" customHeight="1">
      <c r="A43" s="68">
        <v>43231</v>
      </c>
      <c r="B43" s="81"/>
      <c r="C43" s="47"/>
      <c r="D43" s="12"/>
      <c r="E43" s="19"/>
      <c r="F43" s="9"/>
      <c r="G43" s="13">
        <f t="shared" si="72"/>
        <v>118</v>
      </c>
      <c r="H43" s="74"/>
      <c r="I43" s="75"/>
      <c r="J43" s="75"/>
      <c r="M43" s="15"/>
      <c r="N43" s="15"/>
      <c r="O43" s="21"/>
      <c r="R43" s="25" t="s">
        <v>11</v>
      </c>
      <c r="S43" s="28"/>
    </row>
    <row r="44" spans="1:19" ht="24.75" customHeight="1">
      <c r="A44" s="68">
        <v>43231</v>
      </c>
      <c r="B44" s="72"/>
      <c r="C44" s="45"/>
      <c r="D44" s="12"/>
      <c r="E44" s="19"/>
      <c r="F44" s="9"/>
      <c r="G44" s="13">
        <f t="shared" si="72"/>
        <v>118</v>
      </c>
      <c r="H44" s="74" t="str">
        <f t="shared" ref="H44" si="76">D44&amp;CHAR(13)&amp;R44&amp;CHAR(13)&amp;D45&amp;CHAR(13)&amp;R45&amp;CHAR(13)&amp;D46&amp;CHAR(13)</f>
        <v>_x000D_
_x000D__x000D_
_x000D__x000D_</v>
      </c>
      <c r="I44" s="75" t="str">
        <f t="shared" ref="I44" si="77">IF(COUNTIF(F44:F46,"H")&lt;&gt;0,"H","F")</f>
        <v>F</v>
      </c>
      <c r="J44" s="75" t="str">
        <f t="shared" ref="J44" si="78">IF(MIN(G44:G46)&lt;1," ",IF(MIN(G44:G46)&lt;18,"J",IF(MIN(G44:G46)&lt;40,"S",IF(MIN(G44:G46)&lt;60,"V1","V2"))))</f>
        <v>V2</v>
      </c>
      <c r="M44" s="15"/>
      <c r="N44" s="15"/>
      <c r="O44" s="21"/>
      <c r="R44" s="25" t="s">
        <v>11</v>
      </c>
      <c r="S44" s="28"/>
    </row>
    <row r="45" spans="1:19" ht="24.75" customHeight="1">
      <c r="A45" s="68">
        <v>43231</v>
      </c>
      <c r="B45" s="73"/>
      <c r="C45" s="46"/>
      <c r="D45" s="12"/>
      <c r="E45" s="19"/>
      <c r="F45" s="9"/>
      <c r="G45" s="13">
        <f t="shared" si="72"/>
        <v>118</v>
      </c>
      <c r="H45" s="74"/>
      <c r="I45" s="75"/>
      <c r="J45" s="75"/>
      <c r="M45" s="15"/>
      <c r="N45" s="15"/>
      <c r="O45" s="21"/>
      <c r="R45" s="25" t="s">
        <v>11</v>
      </c>
      <c r="S45" s="28"/>
    </row>
    <row r="46" spans="1:19" ht="24.75" customHeight="1">
      <c r="A46" s="68">
        <v>43231</v>
      </c>
      <c r="B46" s="73"/>
      <c r="C46" s="46"/>
      <c r="D46" s="12"/>
      <c r="E46" s="19"/>
      <c r="F46" s="9"/>
      <c r="G46" s="13">
        <f t="shared" si="72"/>
        <v>118</v>
      </c>
      <c r="H46" s="74"/>
      <c r="I46" s="75"/>
      <c r="J46" s="75"/>
      <c r="M46" s="15"/>
      <c r="N46" s="15"/>
      <c r="O46" s="21"/>
      <c r="R46" s="25" t="s">
        <v>11</v>
      </c>
      <c r="S46" s="28"/>
    </row>
    <row r="47" spans="1:19" ht="24.75" customHeight="1">
      <c r="A47" s="68">
        <v>43231</v>
      </c>
      <c r="B47" s="72"/>
      <c r="C47" s="45"/>
      <c r="D47" s="12"/>
      <c r="E47" s="19"/>
      <c r="F47" s="9"/>
      <c r="G47" s="13">
        <f t="shared" si="72"/>
        <v>118</v>
      </c>
      <c r="H47" s="74" t="str">
        <f t="shared" ref="H47" si="79">D47&amp;CHAR(13)&amp;R47&amp;CHAR(13)&amp;D48&amp;CHAR(13)&amp;R48&amp;CHAR(13)&amp;D49&amp;CHAR(13)</f>
        <v>_x000D_
_x000D__x000D_
_x000D__x000D_</v>
      </c>
      <c r="I47" s="75" t="str">
        <f t="shared" ref="I47" si="80">IF(COUNTIF(F47:F49,"H")&lt;&gt;0,"H","F")</f>
        <v>F</v>
      </c>
      <c r="J47" s="75" t="str">
        <f t="shared" ref="J47" si="81">IF(MIN(G47:G49)&lt;1," ",IF(MIN(G47:G49)&lt;18,"J",IF(MIN(G47:G49)&lt;40,"S",IF(MIN(G47:G49)&lt;60,"V1","V2"))))</f>
        <v>V2</v>
      </c>
      <c r="M47" s="15"/>
      <c r="N47" s="15"/>
      <c r="O47" s="21"/>
      <c r="R47" s="25" t="s">
        <v>11</v>
      </c>
      <c r="S47" s="28"/>
    </row>
    <row r="48" spans="1:19" ht="24.75" customHeight="1">
      <c r="A48" s="68">
        <v>43231</v>
      </c>
      <c r="B48" s="73"/>
      <c r="C48" s="46"/>
      <c r="D48" s="12"/>
      <c r="E48" s="19"/>
      <c r="F48" s="9"/>
      <c r="G48" s="13">
        <f t="shared" si="72"/>
        <v>118</v>
      </c>
      <c r="H48" s="74"/>
      <c r="I48" s="75"/>
      <c r="J48" s="75"/>
      <c r="M48" s="15"/>
      <c r="N48" s="15"/>
      <c r="O48" s="21"/>
      <c r="R48" s="25" t="s">
        <v>11</v>
      </c>
      <c r="S48" s="28"/>
    </row>
    <row r="49" spans="1:19" ht="24.75" customHeight="1">
      <c r="A49" s="68">
        <v>43231</v>
      </c>
      <c r="B49" s="81"/>
      <c r="C49" s="47"/>
      <c r="D49" s="12"/>
      <c r="E49" s="19"/>
      <c r="F49" s="9"/>
      <c r="G49" s="13">
        <f t="shared" si="72"/>
        <v>118</v>
      </c>
      <c r="H49" s="74"/>
      <c r="I49" s="75"/>
      <c r="J49" s="75"/>
      <c r="M49" s="15"/>
      <c r="N49" s="15"/>
      <c r="O49" s="21"/>
      <c r="R49" s="25" t="s">
        <v>11</v>
      </c>
      <c r="S49" s="28"/>
    </row>
    <row r="50" spans="1:19" ht="24.75" customHeight="1">
      <c r="A50" s="68">
        <v>43231</v>
      </c>
      <c r="B50" s="72"/>
      <c r="C50" s="45"/>
      <c r="D50" s="12"/>
      <c r="E50" s="19"/>
      <c r="F50" s="9"/>
      <c r="G50" s="13">
        <f t="shared" si="72"/>
        <v>118</v>
      </c>
      <c r="H50" s="74" t="str">
        <f t="shared" ref="H50" si="82">D50&amp;CHAR(13)&amp;R50&amp;CHAR(13)&amp;D51&amp;CHAR(13)&amp;R51&amp;CHAR(13)&amp;D52&amp;CHAR(13)</f>
        <v>_x000D_
_x000D__x000D_
_x000D__x000D_</v>
      </c>
      <c r="I50" s="75" t="str">
        <f t="shared" ref="I50" si="83">IF(COUNTIF(F50:F52,"H")&lt;&gt;0,"H","F")</f>
        <v>F</v>
      </c>
      <c r="J50" s="75" t="str">
        <f t="shared" ref="J50" si="84">IF(MIN(G50:G52)&lt;1," ",IF(MIN(G50:G52)&lt;18,"J",IF(MIN(G50:G52)&lt;40,"S",IF(MIN(G50:G52)&lt;60,"V1","V2"))))</f>
        <v>V2</v>
      </c>
      <c r="M50" s="15"/>
      <c r="N50" s="15"/>
      <c r="O50" s="21"/>
      <c r="R50" s="25" t="s">
        <v>11</v>
      </c>
      <c r="S50" s="28"/>
    </row>
    <row r="51" spans="1:19" ht="24.75" customHeight="1">
      <c r="A51" s="68">
        <v>43231</v>
      </c>
      <c r="B51" s="73"/>
      <c r="C51" s="46"/>
      <c r="D51" s="12"/>
      <c r="E51" s="19"/>
      <c r="F51" s="9"/>
      <c r="G51" s="13">
        <f t="shared" si="72"/>
        <v>118</v>
      </c>
      <c r="H51" s="74"/>
      <c r="I51" s="75"/>
      <c r="J51" s="75"/>
      <c r="M51" s="15"/>
      <c r="N51" s="15"/>
      <c r="O51" s="21"/>
      <c r="R51" s="25" t="s">
        <v>11</v>
      </c>
      <c r="S51" s="28"/>
    </row>
    <row r="52" spans="1:19" ht="24.75" customHeight="1">
      <c r="A52" s="68">
        <v>43231</v>
      </c>
      <c r="B52" s="73"/>
      <c r="C52" s="46"/>
      <c r="D52" s="12"/>
      <c r="E52" s="19"/>
      <c r="F52" s="9"/>
      <c r="G52" s="13">
        <f t="shared" si="72"/>
        <v>118</v>
      </c>
      <c r="H52" s="74"/>
      <c r="I52" s="75"/>
      <c r="J52" s="75"/>
      <c r="M52" s="15"/>
      <c r="N52" s="15"/>
      <c r="O52" s="21"/>
      <c r="R52" s="25" t="s">
        <v>11</v>
      </c>
      <c r="S52" s="28"/>
    </row>
    <row r="53" spans="1:19" ht="24.75" customHeight="1">
      <c r="A53" s="68">
        <v>43231</v>
      </c>
      <c r="B53" s="72"/>
      <c r="C53" s="45"/>
      <c r="D53" s="12"/>
      <c r="E53" s="19"/>
      <c r="F53" s="9"/>
      <c r="G53" s="13">
        <f t="shared" si="72"/>
        <v>118</v>
      </c>
      <c r="H53" s="74" t="str">
        <f t="shared" ref="H53" si="85">D53&amp;CHAR(13)&amp;R53&amp;CHAR(13)&amp;D54&amp;CHAR(13)&amp;R54&amp;CHAR(13)&amp;D55&amp;CHAR(13)</f>
        <v>_x000D_
_x000D__x000D_
_x000D__x000D_</v>
      </c>
      <c r="I53" s="75" t="str">
        <f t="shared" ref="I53" si="86">IF(COUNTIF(F53:F55,"H")&lt;&gt;0,"H","F")</f>
        <v>F</v>
      </c>
      <c r="J53" s="75" t="str">
        <f t="shared" ref="J53" si="87">IF(MIN(G53:G55)&lt;1," ",IF(MIN(G53:G55)&lt;18,"J",IF(MIN(G53:G55)&lt;40,"S",IF(MIN(G53:G55)&lt;60,"V1","V2"))))</f>
        <v>V2</v>
      </c>
      <c r="M53" s="15"/>
      <c r="N53" s="15"/>
      <c r="O53" s="21"/>
      <c r="R53" s="25" t="s">
        <v>11</v>
      </c>
      <c r="S53" s="28"/>
    </row>
    <row r="54" spans="1:19" ht="24.75" customHeight="1">
      <c r="A54" s="68">
        <v>43231</v>
      </c>
      <c r="B54" s="73"/>
      <c r="C54" s="46"/>
      <c r="D54" s="12"/>
      <c r="E54" s="19"/>
      <c r="F54" s="9"/>
      <c r="G54" s="13">
        <f t="shared" si="72"/>
        <v>118</v>
      </c>
      <c r="H54" s="74"/>
      <c r="I54" s="75"/>
      <c r="J54" s="75"/>
      <c r="M54" s="15"/>
      <c r="N54" s="15"/>
      <c r="O54" s="21"/>
      <c r="R54" s="25" t="s">
        <v>11</v>
      </c>
      <c r="S54" s="28"/>
    </row>
    <row r="55" spans="1:19" ht="24.75" customHeight="1">
      <c r="A55" s="68">
        <v>43231</v>
      </c>
      <c r="B55" s="81"/>
      <c r="C55" s="47"/>
      <c r="D55" s="12"/>
      <c r="E55" s="19"/>
      <c r="F55" s="9"/>
      <c r="G55" s="13">
        <f t="shared" si="72"/>
        <v>118</v>
      </c>
      <c r="H55" s="74"/>
      <c r="I55" s="75"/>
      <c r="J55" s="75"/>
      <c r="M55" s="15"/>
      <c r="N55" s="15"/>
      <c r="O55" s="21"/>
      <c r="R55" s="25" t="s">
        <v>11</v>
      </c>
      <c r="S55" s="28"/>
    </row>
    <row r="56" spans="1:19" ht="24.75" customHeight="1">
      <c r="A56" s="68">
        <v>43231</v>
      </c>
      <c r="B56" s="72"/>
      <c r="C56" s="45"/>
      <c r="D56" s="12"/>
      <c r="E56" s="19"/>
      <c r="F56" s="9"/>
      <c r="G56" s="13">
        <f t="shared" si="72"/>
        <v>118</v>
      </c>
      <c r="H56" s="74" t="str">
        <f t="shared" ref="H56" si="88">D56&amp;CHAR(13)&amp;R56&amp;CHAR(13)&amp;D57&amp;CHAR(13)&amp;R57&amp;CHAR(13)&amp;D58&amp;CHAR(13)</f>
        <v>_x000D_
_x000D__x000D_
_x000D__x000D_</v>
      </c>
      <c r="I56" s="75" t="str">
        <f t="shared" ref="I56" si="89">IF(COUNTIF(F56:F58,"H")&lt;&gt;0,"H","F")</f>
        <v>F</v>
      </c>
      <c r="J56" s="75" t="str">
        <f t="shared" ref="J56" si="90">IF(MIN(G56:G58)&lt;1," ",IF(MIN(G56:G58)&lt;18,"J",IF(MIN(G56:G58)&lt;40,"S",IF(MIN(G56:G58)&lt;60,"V1","V2"))))</f>
        <v>V2</v>
      </c>
      <c r="M56" s="15"/>
      <c r="N56" s="15"/>
      <c r="O56" s="21"/>
      <c r="R56" s="25" t="s">
        <v>11</v>
      </c>
      <c r="S56" s="28"/>
    </row>
    <row r="57" spans="1:19" ht="24.75" customHeight="1">
      <c r="A57" s="68">
        <v>43231</v>
      </c>
      <c r="B57" s="73"/>
      <c r="C57" s="46"/>
      <c r="D57" s="12"/>
      <c r="E57" s="19"/>
      <c r="F57" s="9"/>
      <c r="G57" s="13">
        <f t="shared" si="72"/>
        <v>118</v>
      </c>
      <c r="H57" s="74"/>
      <c r="I57" s="75"/>
      <c r="J57" s="75"/>
      <c r="M57" s="15"/>
      <c r="N57" s="15"/>
      <c r="O57" s="21"/>
      <c r="R57" s="25" t="s">
        <v>11</v>
      </c>
      <c r="S57" s="28"/>
    </row>
    <row r="58" spans="1:19" ht="24.75" customHeight="1">
      <c r="A58" s="68">
        <v>43231</v>
      </c>
      <c r="B58" s="73"/>
      <c r="C58" s="46"/>
      <c r="D58" s="12"/>
      <c r="E58" s="19"/>
      <c r="F58" s="9"/>
      <c r="G58" s="13">
        <f t="shared" si="72"/>
        <v>118</v>
      </c>
      <c r="H58" s="74"/>
      <c r="I58" s="75"/>
      <c r="J58" s="75"/>
      <c r="M58" s="15"/>
      <c r="N58" s="15"/>
      <c r="O58" s="21"/>
      <c r="R58" s="25" t="s">
        <v>11</v>
      </c>
      <c r="S58" s="28"/>
    </row>
    <row r="59" spans="1:19" ht="24.75" customHeight="1">
      <c r="A59" s="68">
        <v>43231</v>
      </c>
      <c r="B59" s="72"/>
      <c r="C59" s="45"/>
      <c r="D59" s="12"/>
      <c r="E59" s="19"/>
      <c r="F59" s="9"/>
      <c r="G59" s="13">
        <f t="shared" si="72"/>
        <v>118</v>
      </c>
      <c r="H59" s="74" t="str">
        <f t="shared" ref="H59" si="91">D59&amp;CHAR(13)&amp;R59&amp;CHAR(13)&amp;D60&amp;CHAR(13)&amp;R60&amp;CHAR(13)&amp;D61&amp;CHAR(13)</f>
        <v>_x000D_
_x000D__x000D_
_x000D__x000D_</v>
      </c>
      <c r="I59" s="75" t="str">
        <f t="shared" ref="I59" si="92">IF(COUNTIF(F59:F61,"H")&lt;&gt;0,"H","F")</f>
        <v>F</v>
      </c>
      <c r="J59" s="75" t="str">
        <f t="shared" ref="J59" si="93">IF(MIN(G59:G61)&lt;1," ",IF(MIN(G59:G61)&lt;18,"J",IF(MIN(G59:G61)&lt;40,"S",IF(MIN(G59:G61)&lt;60,"V1","V2"))))</f>
        <v>V2</v>
      </c>
      <c r="M59" s="15"/>
      <c r="N59" s="15"/>
      <c r="O59" s="21"/>
      <c r="R59" s="25" t="s">
        <v>11</v>
      </c>
      <c r="S59" s="28"/>
    </row>
    <row r="60" spans="1:19" ht="24.75" customHeight="1">
      <c r="A60" s="68">
        <v>43231</v>
      </c>
      <c r="B60" s="73"/>
      <c r="C60" s="46"/>
      <c r="D60" s="12"/>
      <c r="E60" s="19"/>
      <c r="F60" s="9"/>
      <c r="G60" s="13">
        <f t="shared" si="72"/>
        <v>118</v>
      </c>
      <c r="H60" s="74"/>
      <c r="I60" s="75"/>
      <c r="J60" s="75"/>
      <c r="M60" s="15"/>
      <c r="N60" s="15"/>
      <c r="O60" s="21"/>
      <c r="R60" s="25" t="s">
        <v>11</v>
      </c>
      <c r="S60" s="28"/>
    </row>
    <row r="61" spans="1:19" ht="24.75" customHeight="1">
      <c r="A61" s="68">
        <v>43231</v>
      </c>
      <c r="B61" s="81"/>
      <c r="C61" s="47"/>
      <c r="D61" s="12"/>
      <c r="E61" s="19"/>
      <c r="F61" s="9"/>
      <c r="G61" s="13">
        <f t="shared" si="72"/>
        <v>118</v>
      </c>
      <c r="H61" s="74"/>
      <c r="I61" s="75"/>
      <c r="J61" s="75"/>
      <c r="M61" s="15"/>
      <c r="N61" s="15"/>
      <c r="O61" s="21"/>
      <c r="R61" s="25" t="s">
        <v>11</v>
      </c>
      <c r="S61" s="28"/>
    </row>
    <row r="62" spans="1:19" ht="24.75" customHeight="1">
      <c r="A62" s="68">
        <v>43231</v>
      </c>
      <c r="B62" s="72"/>
      <c r="C62" s="45"/>
      <c r="D62" s="12"/>
      <c r="E62" s="19"/>
      <c r="F62" s="9"/>
      <c r="G62" s="13">
        <f t="shared" si="72"/>
        <v>118</v>
      </c>
      <c r="H62" s="74" t="str">
        <f t="shared" ref="H62" si="94">D62&amp;CHAR(13)&amp;R62&amp;CHAR(13)&amp;D63&amp;CHAR(13)&amp;R63&amp;CHAR(13)&amp;D64&amp;CHAR(13)</f>
        <v>_x000D_
_x000D__x000D_
_x000D__x000D_</v>
      </c>
      <c r="I62" s="75" t="str">
        <f t="shared" ref="I62" si="95">IF(COUNTIF(F62:F64,"H")&lt;&gt;0,"H","F")</f>
        <v>F</v>
      </c>
      <c r="J62" s="75" t="str">
        <f t="shared" ref="J62" si="96">IF(MIN(G62:G64)&lt;1," ",IF(MIN(G62:G64)&lt;18,"J",IF(MIN(G62:G64)&lt;40,"S",IF(MIN(G62:G64)&lt;60,"V1","V2"))))</f>
        <v>V2</v>
      </c>
      <c r="M62" s="15"/>
      <c r="N62" s="15"/>
      <c r="O62" s="21"/>
      <c r="R62" s="25" t="s">
        <v>11</v>
      </c>
      <c r="S62" s="28"/>
    </row>
    <row r="63" spans="1:19" ht="24.75" customHeight="1">
      <c r="A63" s="68">
        <v>43231</v>
      </c>
      <c r="B63" s="73"/>
      <c r="C63" s="46"/>
      <c r="D63" s="12"/>
      <c r="E63" s="19"/>
      <c r="F63" s="9"/>
      <c r="G63" s="13">
        <f t="shared" si="72"/>
        <v>118</v>
      </c>
      <c r="H63" s="74"/>
      <c r="I63" s="75"/>
      <c r="J63" s="75"/>
      <c r="M63" s="15"/>
      <c r="N63" s="15"/>
      <c r="O63" s="21"/>
      <c r="R63" s="25" t="s">
        <v>11</v>
      </c>
      <c r="S63" s="28"/>
    </row>
    <row r="64" spans="1:19" ht="24.75" customHeight="1">
      <c r="A64" s="68">
        <v>43231</v>
      </c>
      <c r="B64" s="73"/>
      <c r="C64" s="46"/>
      <c r="D64" s="12"/>
      <c r="E64" s="19"/>
      <c r="F64" s="9"/>
      <c r="G64" s="13">
        <f t="shared" si="72"/>
        <v>118</v>
      </c>
      <c r="H64" s="74"/>
      <c r="I64" s="75"/>
      <c r="J64" s="75"/>
      <c r="M64" s="15"/>
      <c r="N64" s="15"/>
      <c r="O64" s="21"/>
      <c r="R64" s="25" t="s">
        <v>11</v>
      </c>
      <c r="S64" s="28"/>
    </row>
    <row r="65" spans="1:19" ht="24.75" customHeight="1">
      <c r="A65" s="68">
        <v>43231</v>
      </c>
      <c r="B65" s="72"/>
      <c r="C65" s="45"/>
      <c r="D65" s="12"/>
      <c r="E65" s="19"/>
      <c r="F65" s="9"/>
      <c r="G65" s="13">
        <f t="shared" si="72"/>
        <v>118</v>
      </c>
      <c r="H65" s="74" t="str">
        <f t="shared" ref="H65" si="97">D65&amp;CHAR(13)&amp;R65&amp;CHAR(13)&amp;D66&amp;CHAR(13)&amp;R66&amp;CHAR(13)&amp;D67&amp;CHAR(13)</f>
        <v>_x000D_
_x000D__x000D_
_x000D__x000D_</v>
      </c>
      <c r="I65" s="75" t="str">
        <f t="shared" ref="I65" si="98">IF(COUNTIF(F65:F67,"H")&lt;&gt;0,"H","F")</f>
        <v>F</v>
      </c>
      <c r="J65" s="75" t="str">
        <f t="shared" ref="J65" si="99">IF(MIN(G65:G67)&lt;1," ",IF(MIN(G65:G67)&lt;18,"J",IF(MIN(G65:G67)&lt;40,"S",IF(MIN(G65:G67)&lt;60,"V1","V2"))))</f>
        <v>V2</v>
      </c>
      <c r="M65" s="15"/>
      <c r="N65" s="15"/>
      <c r="O65" s="21"/>
      <c r="R65" s="25" t="s">
        <v>11</v>
      </c>
      <c r="S65" s="28"/>
    </row>
    <row r="66" spans="1:19" ht="24.75" customHeight="1">
      <c r="A66" s="68">
        <v>43231</v>
      </c>
      <c r="B66" s="73"/>
      <c r="C66" s="46"/>
      <c r="D66" s="12"/>
      <c r="E66" s="19"/>
      <c r="F66" s="9"/>
      <c r="G66" s="13">
        <f t="shared" si="72"/>
        <v>118</v>
      </c>
      <c r="H66" s="74"/>
      <c r="I66" s="75"/>
      <c r="J66" s="75"/>
      <c r="M66" s="15"/>
      <c r="N66" s="15"/>
      <c r="O66" s="21"/>
      <c r="R66" s="25" t="s">
        <v>11</v>
      </c>
      <c r="S66" s="28"/>
    </row>
    <row r="67" spans="1:19" ht="24.75" customHeight="1">
      <c r="A67" s="68">
        <v>43231</v>
      </c>
      <c r="B67" s="81"/>
      <c r="C67" s="47"/>
      <c r="D67" s="12"/>
      <c r="E67" s="19"/>
      <c r="F67" s="9"/>
      <c r="G67" s="13">
        <f t="shared" si="72"/>
        <v>118</v>
      </c>
      <c r="H67" s="74"/>
      <c r="I67" s="75"/>
      <c r="J67" s="75"/>
      <c r="M67" s="15"/>
      <c r="N67" s="15"/>
      <c r="O67" s="21"/>
      <c r="R67" s="25" t="s">
        <v>11</v>
      </c>
      <c r="S67" s="28"/>
    </row>
    <row r="68" spans="1:19" ht="24.75" customHeight="1">
      <c r="A68" s="68">
        <v>43231</v>
      </c>
      <c r="B68" s="72"/>
      <c r="C68" s="45"/>
      <c r="D68" s="12"/>
      <c r="E68" s="19"/>
      <c r="F68" s="9"/>
      <c r="G68" s="13">
        <f t="shared" si="72"/>
        <v>118</v>
      </c>
      <c r="H68" s="74" t="str">
        <f t="shared" ref="H68" si="100">D68&amp;CHAR(13)&amp;R68&amp;CHAR(13)&amp;D69&amp;CHAR(13)&amp;R69&amp;CHAR(13)&amp;D70&amp;CHAR(13)</f>
        <v>_x000D_
_x000D__x000D_
_x000D__x000D_</v>
      </c>
      <c r="I68" s="75" t="str">
        <f t="shared" ref="I68" si="101">IF(COUNTIF(F68:F70,"H")&lt;&gt;0,"H","F")</f>
        <v>F</v>
      </c>
      <c r="J68" s="75" t="str">
        <f t="shared" ref="J68" si="102">IF(MIN(G68:G70)&lt;1," ",IF(MIN(G68:G70)&lt;18,"J",IF(MIN(G68:G70)&lt;40,"S",IF(MIN(G68:G70)&lt;60,"V1","V2"))))</f>
        <v>V2</v>
      </c>
      <c r="M68" s="15"/>
      <c r="N68" s="15"/>
      <c r="O68" s="21"/>
      <c r="R68" s="25" t="s">
        <v>11</v>
      </c>
      <c r="S68" s="28"/>
    </row>
    <row r="69" spans="1:19" ht="24.75" customHeight="1">
      <c r="A69" s="68">
        <v>43231</v>
      </c>
      <c r="B69" s="73"/>
      <c r="C69" s="46"/>
      <c r="D69" s="12"/>
      <c r="E69" s="19"/>
      <c r="F69" s="9"/>
      <c r="G69" s="13">
        <f t="shared" si="72"/>
        <v>118</v>
      </c>
      <c r="H69" s="74"/>
      <c r="I69" s="75"/>
      <c r="J69" s="75"/>
      <c r="M69" s="15"/>
      <c r="N69" s="15"/>
      <c r="O69" s="21"/>
      <c r="R69" s="25" t="s">
        <v>11</v>
      </c>
      <c r="S69" s="28"/>
    </row>
    <row r="70" spans="1:19" ht="24.75" customHeight="1">
      <c r="A70" s="68">
        <v>43231</v>
      </c>
      <c r="B70" s="73"/>
      <c r="C70" s="46"/>
      <c r="D70" s="12"/>
      <c r="E70" s="19"/>
      <c r="F70" s="9"/>
      <c r="G70" s="13">
        <f t="shared" si="72"/>
        <v>118</v>
      </c>
      <c r="H70" s="74"/>
      <c r="I70" s="75"/>
      <c r="J70" s="75"/>
      <c r="M70" s="15"/>
      <c r="N70" s="15"/>
      <c r="O70" s="21"/>
      <c r="R70" s="25" t="s">
        <v>11</v>
      </c>
      <c r="S70" s="28"/>
    </row>
    <row r="71" spans="1:19" ht="24.75" customHeight="1">
      <c r="A71" s="68">
        <v>43231</v>
      </c>
      <c r="B71" s="72"/>
      <c r="C71" s="45"/>
      <c r="D71" s="12"/>
      <c r="E71" s="19"/>
      <c r="F71" s="9"/>
      <c r="G71" s="13">
        <f t="shared" si="72"/>
        <v>118</v>
      </c>
      <c r="H71" s="74" t="str">
        <f t="shared" ref="H71" si="103">D71&amp;CHAR(13)&amp;R71&amp;CHAR(13)&amp;D72&amp;CHAR(13)&amp;R72&amp;CHAR(13)&amp;D73&amp;CHAR(13)</f>
        <v>_x000D_
_x000D__x000D_
_x000D__x000D_</v>
      </c>
      <c r="I71" s="75" t="str">
        <f t="shared" ref="I71" si="104">IF(COUNTIF(F71:F73,"H")&lt;&gt;0,"H","F")</f>
        <v>F</v>
      </c>
      <c r="J71" s="75" t="str">
        <f t="shared" ref="J71" si="105">IF(MIN(G71:G73)&lt;1," ",IF(MIN(G71:G73)&lt;18,"J",IF(MIN(G71:G73)&lt;40,"S",IF(MIN(G71:G73)&lt;60,"V1","V2"))))</f>
        <v>V2</v>
      </c>
      <c r="M71" s="15"/>
      <c r="N71" s="15"/>
      <c r="O71" s="21"/>
      <c r="R71" s="25" t="s">
        <v>11</v>
      </c>
      <c r="S71" s="28"/>
    </row>
    <row r="72" spans="1:19" ht="24.75" customHeight="1">
      <c r="A72" s="68">
        <v>43231</v>
      </c>
      <c r="B72" s="73"/>
      <c r="C72" s="46"/>
      <c r="D72" s="12"/>
      <c r="E72" s="19"/>
      <c r="F72" s="9"/>
      <c r="G72" s="13">
        <f t="shared" si="72"/>
        <v>118</v>
      </c>
      <c r="H72" s="74"/>
      <c r="I72" s="75"/>
      <c r="J72" s="75"/>
      <c r="M72" s="15"/>
      <c r="N72" s="15"/>
      <c r="O72" s="21"/>
      <c r="R72" s="25" t="s">
        <v>11</v>
      </c>
      <c r="S72" s="28"/>
    </row>
    <row r="73" spans="1:19" ht="24.75" customHeight="1">
      <c r="A73" s="68">
        <v>43231</v>
      </c>
      <c r="B73" s="81"/>
      <c r="C73" s="47"/>
      <c r="D73" s="12"/>
      <c r="E73" s="19"/>
      <c r="F73" s="9"/>
      <c r="G73" s="13">
        <f t="shared" si="72"/>
        <v>118</v>
      </c>
      <c r="H73" s="74"/>
      <c r="I73" s="75"/>
      <c r="J73" s="75"/>
      <c r="M73" s="15"/>
      <c r="N73" s="15"/>
      <c r="O73" s="21"/>
      <c r="R73" s="25" t="s">
        <v>11</v>
      </c>
      <c r="S73" s="28"/>
    </row>
    <row r="74" spans="1:19" ht="24.75" customHeight="1">
      <c r="A74" s="68">
        <v>43231</v>
      </c>
      <c r="B74" s="72"/>
      <c r="C74" s="45"/>
      <c r="D74" s="12"/>
      <c r="E74" s="19"/>
      <c r="F74" s="9"/>
      <c r="G74" s="13">
        <f t="shared" si="72"/>
        <v>118</v>
      </c>
      <c r="H74" s="74" t="str">
        <f t="shared" ref="H74" si="106">D74&amp;CHAR(13)&amp;R74&amp;CHAR(13)&amp;D75&amp;CHAR(13)&amp;R75&amp;CHAR(13)&amp;D76&amp;CHAR(13)</f>
        <v>_x000D_
_x000D__x000D_
_x000D__x000D_</v>
      </c>
      <c r="I74" s="75" t="str">
        <f t="shared" ref="I74" si="107">IF(COUNTIF(F74:F76,"H")&lt;&gt;0,"H","F")</f>
        <v>F</v>
      </c>
      <c r="J74" s="75" t="str">
        <f t="shared" ref="J74" si="108">IF(MIN(G74:G76)&lt;1," ",IF(MIN(G74:G76)&lt;18,"J",IF(MIN(G74:G76)&lt;40,"S",IF(MIN(G74:G76)&lt;60,"V1","V2"))))</f>
        <v>V2</v>
      </c>
      <c r="M74" s="15"/>
      <c r="N74" s="15"/>
      <c r="O74" s="21"/>
      <c r="R74" s="25" t="s">
        <v>11</v>
      </c>
      <c r="S74" s="28"/>
    </row>
    <row r="75" spans="1:19" ht="24.75" customHeight="1">
      <c r="A75" s="68">
        <v>43231</v>
      </c>
      <c r="B75" s="73"/>
      <c r="C75" s="46"/>
      <c r="D75" s="12"/>
      <c r="E75" s="19"/>
      <c r="F75" s="9"/>
      <c r="G75" s="13">
        <f t="shared" si="72"/>
        <v>118</v>
      </c>
      <c r="H75" s="74"/>
      <c r="I75" s="75"/>
      <c r="J75" s="75"/>
      <c r="M75" s="15"/>
      <c r="N75" s="15"/>
      <c r="O75" s="21"/>
      <c r="R75" s="25" t="s">
        <v>11</v>
      </c>
      <c r="S75" s="28"/>
    </row>
    <row r="76" spans="1:19" ht="24.75" customHeight="1">
      <c r="A76" s="68">
        <v>43231</v>
      </c>
      <c r="B76" s="73"/>
      <c r="C76" s="46"/>
      <c r="D76" s="12"/>
      <c r="E76" s="19"/>
      <c r="F76" s="9"/>
      <c r="G76" s="13">
        <f t="shared" si="72"/>
        <v>118</v>
      </c>
      <c r="H76" s="74"/>
      <c r="I76" s="75"/>
      <c r="J76" s="75"/>
      <c r="M76" s="15"/>
      <c r="N76" s="15"/>
      <c r="O76" s="21"/>
      <c r="R76" s="25" t="s">
        <v>11</v>
      </c>
      <c r="S76" s="28"/>
    </row>
    <row r="77" spans="1:19" ht="24.75" customHeight="1">
      <c r="A77" s="68">
        <v>43231</v>
      </c>
      <c r="B77" s="72"/>
      <c r="C77" s="45"/>
      <c r="D77" s="12"/>
      <c r="E77" s="19"/>
      <c r="F77" s="9"/>
      <c r="G77" s="13">
        <f t="shared" si="72"/>
        <v>118</v>
      </c>
      <c r="H77" s="74" t="str">
        <f t="shared" ref="H77" si="109">D77&amp;CHAR(13)&amp;R77&amp;CHAR(13)&amp;D78&amp;CHAR(13)&amp;R78&amp;CHAR(13)&amp;D79&amp;CHAR(13)</f>
        <v>_x000D_
_x000D__x000D_
_x000D__x000D_</v>
      </c>
      <c r="I77" s="75" t="str">
        <f t="shared" ref="I77" si="110">IF(COUNTIF(F77:F79,"H")&lt;&gt;0,"H","F")</f>
        <v>F</v>
      </c>
      <c r="J77" s="75" t="str">
        <f t="shared" ref="J77" si="111">IF(MIN(G77:G79)&lt;1," ",IF(MIN(G77:G79)&lt;18,"J",IF(MIN(G77:G79)&lt;40,"S",IF(MIN(G77:G79)&lt;60,"V1","V2"))))</f>
        <v>V2</v>
      </c>
      <c r="M77" s="15"/>
      <c r="N77" s="15"/>
      <c r="O77" s="21"/>
      <c r="R77" s="25" t="s">
        <v>11</v>
      </c>
      <c r="S77" s="28"/>
    </row>
    <row r="78" spans="1:19" ht="24.75" customHeight="1">
      <c r="A78" s="68">
        <v>43231</v>
      </c>
      <c r="B78" s="73"/>
      <c r="C78" s="46"/>
      <c r="D78" s="12"/>
      <c r="E78" s="19"/>
      <c r="F78" s="9"/>
      <c r="G78" s="13">
        <f t="shared" si="72"/>
        <v>118</v>
      </c>
      <c r="H78" s="74"/>
      <c r="I78" s="75"/>
      <c r="J78" s="75"/>
      <c r="M78" s="15"/>
      <c r="N78" s="15"/>
      <c r="O78" s="21"/>
      <c r="R78" s="25" t="s">
        <v>11</v>
      </c>
      <c r="S78" s="28"/>
    </row>
    <row r="79" spans="1:19" ht="24.75" customHeight="1">
      <c r="A79" s="68">
        <v>43231</v>
      </c>
      <c r="B79" s="81"/>
      <c r="C79" s="47"/>
      <c r="D79" s="12"/>
      <c r="E79" s="19"/>
      <c r="F79" s="9"/>
      <c r="G79" s="13">
        <f t="shared" si="72"/>
        <v>118</v>
      </c>
      <c r="H79" s="74"/>
      <c r="I79" s="75"/>
      <c r="J79" s="75"/>
      <c r="R79" s="25" t="s">
        <v>11</v>
      </c>
      <c r="S79" s="28"/>
    </row>
    <row r="80" spans="1:19" ht="24.75" customHeight="1">
      <c r="A80" s="68">
        <v>43231</v>
      </c>
      <c r="B80" s="72"/>
      <c r="C80" s="45"/>
      <c r="D80" s="12"/>
      <c r="E80" s="19"/>
      <c r="F80" s="9"/>
      <c r="G80" s="13">
        <f t="shared" si="72"/>
        <v>118</v>
      </c>
      <c r="H80" s="74" t="str">
        <f t="shared" ref="H80" si="112">D80&amp;CHAR(13)&amp;R80&amp;CHAR(13)&amp;D81&amp;CHAR(13)&amp;R81&amp;CHAR(13)&amp;D82&amp;CHAR(13)</f>
        <v>_x000D_
_x000D__x000D_
_x000D__x000D_</v>
      </c>
      <c r="I80" s="75" t="str">
        <f t="shared" ref="I80" si="113">IF(COUNTIF(F80:F82,"H")&lt;&gt;0,"H","F")</f>
        <v>F</v>
      </c>
      <c r="J80" s="75" t="str">
        <f t="shared" ref="J80" si="114">IF(MIN(G80:G82)&lt;1," ",IF(MIN(G80:G82)&lt;18,"J",IF(MIN(G80:G82)&lt;40,"S",IF(MIN(G80:G82)&lt;60,"V1","V2"))))</f>
        <v>V2</v>
      </c>
      <c r="R80" s="25" t="s">
        <v>11</v>
      </c>
      <c r="S80" s="28"/>
    </row>
    <row r="81" spans="1:19" ht="24.75" customHeight="1">
      <c r="A81" s="68">
        <v>43231</v>
      </c>
      <c r="B81" s="73"/>
      <c r="C81" s="46"/>
      <c r="D81" s="12"/>
      <c r="E81" s="19"/>
      <c r="F81" s="9"/>
      <c r="G81" s="13">
        <f t="shared" si="72"/>
        <v>118</v>
      </c>
      <c r="H81" s="74"/>
      <c r="I81" s="75"/>
      <c r="J81" s="75"/>
      <c r="R81" s="25" t="s">
        <v>11</v>
      </c>
      <c r="S81" s="28"/>
    </row>
    <row r="82" spans="1:19" ht="24.75" customHeight="1">
      <c r="A82" s="68">
        <v>43231</v>
      </c>
      <c r="B82" s="73"/>
      <c r="C82" s="46"/>
      <c r="D82" s="12"/>
      <c r="E82" s="19"/>
      <c r="F82" s="9"/>
      <c r="G82" s="13">
        <f t="shared" si="72"/>
        <v>118</v>
      </c>
      <c r="H82" s="74"/>
      <c r="I82" s="75"/>
      <c r="J82" s="75"/>
      <c r="R82" s="25" t="s">
        <v>11</v>
      </c>
      <c r="S82" s="28"/>
    </row>
    <row r="83" spans="1:19" ht="24.75" customHeight="1">
      <c r="A83" s="68">
        <v>43231</v>
      </c>
      <c r="B83" s="72"/>
      <c r="C83" s="45"/>
      <c r="D83" s="12"/>
      <c r="E83" s="19"/>
      <c r="F83" s="9"/>
      <c r="G83" s="13">
        <f t="shared" si="72"/>
        <v>118</v>
      </c>
      <c r="H83" s="74" t="str">
        <f t="shared" ref="H83" si="115">D83&amp;CHAR(13)&amp;R83&amp;CHAR(13)&amp;D84&amp;CHAR(13)&amp;R84&amp;CHAR(13)&amp;D85&amp;CHAR(13)</f>
        <v>_x000D_
_x000D__x000D_
_x000D__x000D_</v>
      </c>
      <c r="I83" s="75" t="str">
        <f t="shared" ref="I83" si="116">IF(COUNTIF(F83:F85,"H")&lt;&gt;0,"H","F")</f>
        <v>F</v>
      </c>
      <c r="J83" s="75" t="str">
        <f t="shared" ref="J83" si="117">IF(MIN(G83:G85)&lt;1," ",IF(MIN(G83:G85)&lt;18,"J",IF(MIN(G83:G85)&lt;40,"S",IF(MIN(G83:G85)&lt;60,"V1","V2"))))</f>
        <v>V2</v>
      </c>
      <c r="R83" s="25" t="s">
        <v>11</v>
      </c>
      <c r="S83" s="28"/>
    </row>
    <row r="84" spans="1:19" ht="24.75" customHeight="1">
      <c r="A84" s="68">
        <v>43231</v>
      </c>
      <c r="B84" s="73"/>
      <c r="C84" s="46"/>
      <c r="D84" s="12"/>
      <c r="E84" s="19"/>
      <c r="F84" s="9"/>
      <c r="G84" s="13">
        <f t="shared" si="72"/>
        <v>118</v>
      </c>
      <c r="H84" s="74"/>
      <c r="I84" s="75"/>
      <c r="J84" s="75"/>
      <c r="R84" s="25" t="s">
        <v>11</v>
      </c>
      <c r="S84" s="28"/>
    </row>
    <row r="85" spans="1:19" ht="24.75" customHeight="1">
      <c r="A85" s="68">
        <v>43231</v>
      </c>
      <c r="B85" s="81"/>
      <c r="C85" s="47"/>
      <c r="D85" s="12"/>
      <c r="E85" s="19"/>
      <c r="F85" s="9"/>
      <c r="G85" s="13">
        <f t="shared" si="72"/>
        <v>118</v>
      </c>
      <c r="H85" s="74"/>
      <c r="I85" s="75"/>
      <c r="J85" s="75"/>
      <c r="R85" s="25" t="s">
        <v>11</v>
      </c>
      <c r="S85" s="28"/>
    </row>
    <row r="86" spans="1:19" ht="24.75" customHeight="1">
      <c r="A86" s="68">
        <v>43231</v>
      </c>
      <c r="B86" s="72"/>
      <c r="C86" s="45"/>
      <c r="D86" s="12"/>
      <c r="E86" s="19"/>
      <c r="F86" s="9"/>
      <c r="G86" s="13">
        <f t="shared" si="72"/>
        <v>118</v>
      </c>
      <c r="H86" s="74" t="str">
        <f t="shared" ref="H86" si="118">D86&amp;CHAR(13)&amp;R86&amp;CHAR(13)&amp;D87&amp;CHAR(13)&amp;R87&amp;CHAR(13)&amp;D88&amp;CHAR(13)</f>
        <v>_x000D_
_x000D__x000D_
_x000D__x000D_</v>
      </c>
      <c r="I86" s="75" t="str">
        <f t="shared" ref="I86" si="119">IF(COUNTIF(F86:F88,"H")&lt;&gt;0,"H","F")</f>
        <v>F</v>
      </c>
      <c r="J86" s="75" t="str">
        <f t="shared" ref="J86" si="120">IF(MIN(G86:G88)&lt;1," ",IF(MIN(G86:G88)&lt;18,"J",IF(MIN(G86:G88)&lt;40,"S",IF(MIN(G86:G88)&lt;60,"V1","V2"))))</f>
        <v>V2</v>
      </c>
      <c r="R86" s="25" t="s">
        <v>11</v>
      </c>
      <c r="S86" s="28"/>
    </row>
    <row r="87" spans="1:19" ht="24.75" customHeight="1">
      <c r="A87" s="68">
        <v>43231</v>
      </c>
      <c r="B87" s="73"/>
      <c r="C87" s="46"/>
      <c r="D87" s="12"/>
      <c r="E87" s="19"/>
      <c r="F87" s="9"/>
      <c r="G87" s="13">
        <f t="shared" si="72"/>
        <v>118</v>
      </c>
      <c r="H87" s="74"/>
      <c r="I87" s="75"/>
      <c r="J87" s="75"/>
      <c r="R87" s="25" t="s">
        <v>11</v>
      </c>
      <c r="S87" s="28"/>
    </row>
    <row r="88" spans="1:19" ht="24.75" customHeight="1">
      <c r="A88" s="68">
        <v>43231</v>
      </c>
      <c r="B88" s="73"/>
      <c r="C88" s="46"/>
      <c r="D88" s="12"/>
      <c r="E88" s="19"/>
      <c r="F88" s="9"/>
      <c r="G88" s="13">
        <f t="shared" si="72"/>
        <v>118</v>
      </c>
      <c r="H88" s="74"/>
      <c r="I88" s="75"/>
      <c r="J88" s="75"/>
      <c r="R88" s="25" t="s">
        <v>11</v>
      </c>
      <c r="S88" s="28"/>
    </row>
    <row r="89" spans="1:19" ht="24.75" customHeight="1">
      <c r="A89" s="68">
        <v>43231</v>
      </c>
      <c r="B89" s="72"/>
      <c r="C89" s="45"/>
      <c r="D89" s="12"/>
      <c r="E89" s="19"/>
      <c r="F89" s="9"/>
      <c r="G89" s="13">
        <f t="shared" si="72"/>
        <v>118</v>
      </c>
      <c r="H89" s="74" t="str">
        <f t="shared" ref="H89" si="121">D89&amp;CHAR(13)&amp;R89&amp;CHAR(13)&amp;D90&amp;CHAR(13)&amp;R90&amp;CHAR(13)&amp;D91&amp;CHAR(13)</f>
        <v>_x000D_
_x000D__x000D_
_x000D__x000D_</v>
      </c>
      <c r="I89" s="75" t="str">
        <f t="shared" ref="I89" si="122">IF(COUNTIF(F89:F91,"H")&lt;&gt;0,"H","F")</f>
        <v>F</v>
      </c>
      <c r="J89" s="75" t="str">
        <f t="shared" ref="J89" si="123">IF(MIN(G89:G91)&lt;1," ",IF(MIN(G89:G91)&lt;18,"J",IF(MIN(G89:G91)&lt;40,"S",IF(MIN(G89:G91)&lt;60,"V1","V2"))))</f>
        <v>V2</v>
      </c>
      <c r="R89" s="25" t="s">
        <v>11</v>
      </c>
      <c r="S89" s="28"/>
    </row>
    <row r="90" spans="1:19" ht="24.75" customHeight="1">
      <c r="A90" s="68">
        <v>43231</v>
      </c>
      <c r="B90" s="73"/>
      <c r="C90" s="46"/>
      <c r="D90" s="12"/>
      <c r="E90" s="19"/>
      <c r="F90" s="9"/>
      <c r="G90" s="13">
        <f t="shared" si="72"/>
        <v>118</v>
      </c>
      <c r="H90" s="74"/>
      <c r="I90" s="75"/>
      <c r="J90" s="75"/>
      <c r="R90" s="25" t="s">
        <v>11</v>
      </c>
      <c r="S90" s="28"/>
    </row>
    <row r="91" spans="1:19" ht="24.75" customHeight="1">
      <c r="A91" s="68">
        <v>43231</v>
      </c>
      <c r="B91" s="81"/>
      <c r="C91" s="47"/>
      <c r="D91" s="12"/>
      <c r="E91" s="19"/>
      <c r="F91" s="9"/>
      <c r="G91" s="13">
        <f t="shared" si="72"/>
        <v>118</v>
      </c>
      <c r="H91" s="74"/>
      <c r="I91" s="75"/>
      <c r="J91" s="75"/>
      <c r="R91" s="25" t="s">
        <v>11</v>
      </c>
      <c r="S91" s="28"/>
    </row>
    <row r="92" spans="1:19" ht="24.75" customHeight="1">
      <c r="A92" s="68">
        <v>43231</v>
      </c>
      <c r="B92" s="72"/>
      <c r="C92" s="45"/>
      <c r="D92" s="12"/>
      <c r="E92" s="19"/>
      <c r="F92" s="9"/>
      <c r="G92" s="13">
        <f t="shared" si="72"/>
        <v>118</v>
      </c>
      <c r="H92" s="74" t="str">
        <f t="shared" ref="H92" si="124">D92&amp;CHAR(13)&amp;R92&amp;CHAR(13)&amp;D93&amp;CHAR(13)&amp;R93&amp;CHAR(13)&amp;D94&amp;CHAR(13)</f>
        <v>_x000D_
_x000D__x000D_
_x000D__x000D_</v>
      </c>
      <c r="I92" s="75" t="str">
        <f t="shared" ref="I92" si="125">IF(COUNTIF(F92:F94,"H")&lt;&gt;0,"H","F")</f>
        <v>F</v>
      </c>
      <c r="J92" s="75" t="str">
        <f t="shared" ref="J92" si="126">IF(MIN(G92:G94)&lt;1," ",IF(MIN(G92:G94)&lt;18,"J",IF(MIN(G92:G94)&lt;40,"S",IF(MIN(G92:G94)&lt;60,"V1","V2"))))</f>
        <v>V2</v>
      </c>
      <c r="R92" s="25" t="s">
        <v>11</v>
      </c>
      <c r="S92" s="28"/>
    </row>
    <row r="93" spans="1:19" ht="24.75" customHeight="1">
      <c r="A93" s="68">
        <v>43231</v>
      </c>
      <c r="B93" s="73"/>
      <c r="C93" s="46"/>
      <c r="D93" s="12"/>
      <c r="E93" s="19"/>
      <c r="F93" s="9"/>
      <c r="G93" s="13">
        <f t="shared" si="72"/>
        <v>118</v>
      </c>
      <c r="H93" s="74"/>
      <c r="I93" s="75"/>
      <c r="J93" s="75"/>
      <c r="R93" s="25" t="s">
        <v>11</v>
      </c>
      <c r="S93" s="28"/>
    </row>
    <row r="94" spans="1:19" ht="24.75" customHeight="1">
      <c r="A94" s="68">
        <v>43231</v>
      </c>
      <c r="B94" s="73"/>
      <c r="C94" s="46"/>
      <c r="D94" s="12"/>
      <c r="E94" s="19"/>
      <c r="F94" s="9"/>
      <c r="G94" s="13">
        <f t="shared" si="72"/>
        <v>118</v>
      </c>
      <c r="H94" s="74"/>
      <c r="I94" s="75"/>
      <c r="J94" s="75"/>
      <c r="R94" s="25" t="s">
        <v>11</v>
      </c>
      <c r="S94" s="28"/>
    </row>
    <row r="95" spans="1:19" ht="24.75" customHeight="1">
      <c r="A95" s="68">
        <v>43231</v>
      </c>
      <c r="B95" s="72"/>
      <c r="C95" s="45"/>
      <c r="D95" s="12"/>
      <c r="E95" s="19"/>
      <c r="F95" s="9"/>
      <c r="G95" s="13">
        <f t="shared" si="72"/>
        <v>118</v>
      </c>
      <c r="H95" s="74" t="str">
        <f t="shared" ref="H95" si="127">D95&amp;CHAR(13)&amp;R95&amp;CHAR(13)&amp;D96&amp;CHAR(13)&amp;R96&amp;CHAR(13)&amp;D97&amp;CHAR(13)</f>
        <v>_x000D_
_x000D__x000D_
_x000D__x000D_</v>
      </c>
      <c r="I95" s="75" t="str">
        <f t="shared" ref="I95" si="128">IF(COUNTIF(F95:F97,"H")&lt;&gt;0,"H","F")</f>
        <v>F</v>
      </c>
      <c r="J95" s="75" t="str">
        <f t="shared" ref="J95" si="129">IF(MIN(G95:G97)&lt;1," ",IF(MIN(G95:G97)&lt;18,"J",IF(MIN(G95:G97)&lt;40,"S",IF(MIN(G95:G97)&lt;60,"V1","V2"))))</f>
        <v>V2</v>
      </c>
      <c r="R95" s="25" t="s">
        <v>11</v>
      </c>
      <c r="S95" s="28"/>
    </row>
    <row r="96" spans="1:19" ht="24.75" customHeight="1">
      <c r="A96" s="68">
        <v>43231</v>
      </c>
      <c r="B96" s="73"/>
      <c r="C96" s="46"/>
      <c r="D96" s="12"/>
      <c r="E96" s="19"/>
      <c r="F96" s="9"/>
      <c r="G96" s="13">
        <f t="shared" si="72"/>
        <v>118</v>
      </c>
      <c r="H96" s="74"/>
      <c r="I96" s="75"/>
      <c r="J96" s="75"/>
      <c r="R96" s="25" t="s">
        <v>11</v>
      </c>
      <c r="S96" s="28"/>
    </row>
    <row r="97" spans="1:19" ht="24.75" customHeight="1">
      <c r="A97" s="68">
        <v>43231</v>
      </c>
      <c r="B97" s="81"/>
      <c r="C97" s="47"/>
      <c r="D97" s="12"/>
      <c r="E97" s="19"/>
      <c r="F97" s="9"/>
      <c r="G97" s="13">
        <f t="shared" si="72"/>
        <v>118</v>
      </c>
      <c r="H97" s="74"/>
      <c r="I97" s="75"/>
      <c r="J97" s="75"/>
      <c r="R97" s="25" t="s">
        <v>11</v>
      </c>
      <c r="S97" s="28"/>
    </row>
    <row r="98" spans="1:19" ht="24.75" customHeight="1">
      <c r="A98" s="68">
        <v>43231</v>
      </c>
      <c r="B98" s="72"/>
      <c r="C98" s="45"/>
      <c r="D98" s="12"/>
      <c r="E98" s="19"/>
      <c r="F98" s="9"/>
      <c r="G98" s="13">
        <f t="shared" si="72"/>
        <v>118</v>
      </c>
      <c r="H98" s="74" t="str">
        <f t="shared" ref="H98" si="130">D98&amp;CHAR(13)&amp;R98&amp;CHAR(13)&amp;D99&amp;CHAR(13)&amp;R99&amp;CHAR(13)&amp;D100&amp;CHAR(13)</f>
        <v>_x000D_
_x000D__x000D_
_x000D__x000D_</v>
      </c>
      <c r="I98" s="75" t="str">
        <f t="shared" ref="I98" si="131">IF(COUNTIF(F98:F100,"H")&lt;&gt;0,"H","F")</f>
        <v>F</v>
      </c>
      <c r="J98" s="75" t="str">
        <f t="shared" ref="J98" si="132">IF(MIN(G98:G100)&lt;1," ",IF(MIN(G98:G100)&lt;18,"J",IF(MIN(G98:G100)&lt;40,"S",IF(MIN(G98:G100)&lt;60,"V1","V2"))))</f>
        <v>V2</v>
      </c>
      <c r="R98" s="25" t="s">
        <v>11</v>
      </c>
      <c r="S98" s="28"/>
    </row>
    <row r="99" spans="1:19" ht="24.75" customHeight="1">
      <c r="A99" s="68">
        <v>43231</v>
      </c>
      <c r="B99" s="73"/>
      <c r="C99" s="46"/>
      <c r="D99" s="12"/>
      <c r="E99" s="19"/>
      <c r="F99" s="9"/>
      <c r="G99" s="13">
        <f t="shared" si="72"/>
        <v>118</v>
      </c>
      <c r="H99" s="74"/>
      <c r="I99" s="75"/>
      <c r="J99" s="75"/>
      <c r="R99" s="25" t="s">
        <v>11</v>
      </c>
      <c r="S99" s="28"/>
    </row>
    <row r="100" spans="1:19" ht="24.75" customHeight="1">
      <c r="A100" s="68">
        <v>43231</v>
      </c>
      <c r="B100" s="73"/>
      <c r="C100" s="46"/>
      <c r="D100" s="12"/>
      <c r="E100" s="19"/>
      <c r="F100" s="9"/>
      <c r="G100" s="13">
        <f t="shared" si="72"/>
        <v>118</v>
      </c>
      <c r="H100" s="74"/>
      <c r="I100" s="75"/>
      <c r="J100" s="75"/>
      <c r="R100" s="25" t="s">
        <v>11</v>
      </c>
      <c r="S100" s="28"/>
    </row>
    <row r="101" spans="1:19" ht="24.75" customHeight="1">
      <c r="A101" s="68">
        <v>43231</v>
      </c>
      <c r="B101" s="72"/>
      <c r="C101" s="45"/>
      <c r="D101" s="12"/>
      <c r="E101" s="19"/>
      <c r="F101" s="9"/>
      <c r="G101" s="13">
        <f t="shared" si="72"/>
        <v>118</v>
      </c>
      <c r="H101" s="74" t="str">
        <f t="shared" ref="H101" si="133">D101&amp;CHAR(13)&amp;R101&amp;CHAR(13)&amp;D102&amp;CHAR(13)&amp;R102&amp;CHAR(13)&amp;D103&amp;CHAR(13)</f>
        <v>_x000D_
_x000D__x000D_
_x000D__x000D_</v>
      </c>
      <c r="I101" s="75" t="str">
        <f t="shared" ref="I101" si="134">IF(COUNTIF(F101:F103,"H")&lt;&gt;0,"H","F")</f>
        <v>F</v>
      </c>
      <c r="J101" s="75" t="str">
        <f t="shared" ref="J101" si="135">IF(MIN(G101:G103)&lt;1," ",IF(MIN(G101:G103)&lt;18,"J",IF(MIN(G101:G103)&lt;40,"S",IF(MIN(G101:G103)&lt;60,"V1","V2"))))</f>
        <v>V2</v>
      </c>
      <c r="R101" s="25" t="s">
        <v>11</v>
      </c>
      <c r="S101" s="28"/>
    </row>
    <row r="102" spans="1:19" ht="24.75" customHeight="1">
      <c r="A102" s="68">
        <v>43231</v>
      </c>
      <c r="B102" s="73"/>
      <c r="C102" s="46"/>
      <c r="D102" s="12"/>
      <c r="E102" s="19"/>
      <c r="F102" s="9"/>
      <c r="G102" s="13">
        <f t="shared" si="72"/>
        <v>118</v>
      </c>
      <c r="H102" s="74"/>
      <c r="I102" s="75"/>
      <c r="J102" s="75"/>
      <c r="R102" s="25" t="s">
        <v>11</v>
      </c>
      <c r="S102" s="28"/>
    </row>
    <row r="103" spans="1:19" ht="24.75" customHeight="1">
      <c r="A103" s="68">
        <v>43231</v>
      </c>
      <c r="B103" s="81"/>
      <c r="C103" s="47"/>
      <c r="D103" s="12"/>
      <c r="E103" s="19"/>
      <c r="F103" s="9"/>
      <c r="G103" s="13">
        <f t="shared" ref="G103:G112" si="136">DATEDIF(E103,A105,"Y")</f>
        <v>118</v>
      </c>
      <c r="H103" s="74"/>
      <c r="I103" s="75"/>
      <c r="J103" s="75"/>
      <c r="R103" s="25" t="s">
        <v>11</v>
      </c>
      <c r="S103" s="28"/>
    </row>
    <row r="104" spans="1:19" ht="24.75" customHeight="1">
      <c r="A104" s="68">
        <v>43231</v>
      </c>
      <c r="B104" s="72"/>
      <c r="C104" s="45"/>
      <c r="D104" s="12"/>
      <c r="E104" s="19"/>
      <c r="F104" s="9"/>
      <c r="G104" s="13">
        <f t="shared" si="136"/>
        <v>118</v>
      </c>
      <c r="H104" s="74" t="str">
        <f t="shared" ref="H104" si="137">D104&amp;CHAR(13)&amp;R104&amp;CHAR(13)&amp;D105&amp;CHAR(13)&amp;R105&amp;CHAR(13)&amp;D106&amp;CHAR(13)</f>
        <v>_x000D_
_x000D__x000D_
_x000D__x000D_</v>
      </c>
      <c r="I104" s="75" t="str">
        <f t="shared" ref="I104" si="138">IF(COUNTIF(F104:F106,"H")&lt;&gt;0,"H","F")</f>
        <v>F</v>
      </c>
      <c r="J104" s="75" t="str">
        <f t="shared" ref="J104" si="139">IF(MIN(G104:G106)&lt;1," ",IF(MIN(G104:G106)&lt;18,"J",IF(MIN(G104:G106)&lt;40,"S",IF(MIN(G104:G106)&lt;60,"V1","V2"))))</f>
        <v>V2</v>
      </c>
      <c r="R104" s="25" t="s">
        <v>11</v>
      </c>
      <c r="S104" s="28"/>
    </row>
    <row r="105" spans="1:19" ht="24.75" customHeight="1">
      <c r="A105" s="68">
        <v>43231</v>
      </c>
      <c r="B105" s="73"/>
      <c r="C105" s="46"/>
      <c r="D105" s="12"/>
      <c r="E105" s="19"/>
      <c r="F105" s="9"/>
      <c r="G105" s="13">
        <f t="shared" si="136"/>
        <v>118</v>
      </c>
      <c r="H105" s="74"/>
      <c r="I105" s="75"/>
      <c r="J105" s="75"/>
      <c r="R105" s="25" t="s">
        <v>11</v>
      </c>
      <c r="S105" s="28"/>
    </row>
    <row r="106" spans="1:19" ht="24.75" customHeight="1">
      <c r="A106" s="68">
        <v>43231</v>
      </c>
      <c r="B106" s="73"/>
      <c r="C106" s="46"/>
      <c r="D106" s="12"/>
      <c r="E106" s="19"/>
      <c r="F106" s="9"/>
      <c r="G106" s="13">
        <f t="shared" si="136"/>
        <v>118</v>
      </c>
      <c r="H106" s="74"/>
      <c r="I106" s="75"/>
      <c r="J106" s="75"/>
      <c r="R106" s="25" t="s">
        <v>11</v>
      </c>
      <c r="S106" s="28"/>
    </row>
    <row r="107" spans="1:19" ht="24.75" customHeight="1">
      <c r="A107" s="68">
        <v>43231</v>
      </c>
      <c r="B107" s="72"/>
      <c r="C107" s="45"/>
      <c r="D107" s="12"/>
      <c r="E107" s="19"/>
      <c r="F107" s="9"/>
      <c r="G107" s="13">
        <f t="shared" si="136"/>
        <v>118</v>
      </c>
      <c r="H107" s="74" t="str">
        <f t="shared" ref="H107" si="140">D107&amp;CHAR(13)&amp;R107&amp;CHAR(13)&amp;D108&amp;CHAR(13)&amp;R108&amp;CHAR(13)&amp;D109&amp;CHAR(13)</f>
        <v>_x000D_
_x000D__x000D_
_x000D__x000D_</v>
      </c>
      <c r="I107" s="75" t="str">
        <f t="shared" ref="I107" si="141">IF(COUNTIF(F107:F109,"H")&lt;&gt;0,"H","F")</f>
        <v>F</v>
      </c>
      <c r="J107" s="75" t="str">
        <f t="shared" ref="J107" si="142">IF(MIN(G107:G109)&lt;1," ",IF(MIN(G107:G109)&lt;18,"J",IF(MIN(G107:G109)&lt;40,"S",IF(MIN(G107:G109)&lt;60,"V1","V2"))))</f>
        <v>V2</v>
      </c>
      <c r="R107" s="25" t="s">
        <v>11</v>
      </c>
      <c r="S107" s="28"/>
    </row>
    <row r="108" spans="1:19" ht="24.75" customHeight="1">
      <c r="A108" s="68">
        <v>43231</v>
      </c>
      <c r="B108" s="73"/>
      <c r="C108" s="46"/>
      <c r="D108" s="12"/>
      <c r="E108" s="19"/>
      <c r="F108" s="9"/>
      <c r="G108" s="13">
        <f t="shared" si="136"/>
        <v>118</v>
      </c>
      <c r="H108" s="74"/>
      <c r="I108" s="75"/>
      <c r="J108" s="75"/>
      <c r="R108" s="25" t="s">
        <v>11</v>
      </c>
      <c r="S108" s="28"/>
    </row>
    <row r="109" spans="1:19" ht="24.75" customHeight="1">
      <c r="A109" s="68">
        <v>43231</v>
      </c>
      <c r="B109" s="81"/>
      <c r="C109" s="47"/>
      <c r="D109" s="12"/>
      <c r="E109" s="19"/>
      <c r="F109" s="9"/>
      <c r="G109" s="13">
        <f t="shared" si="136"/>
        <v>118</v>
      </c>
      <c r="H109" s="74"/>
      <c r="I109" s="75"/>
      <c r="J109" s="75"/>
      <c r="R109" s="25" t="s">
        <v>11</v>
      </c>
      <c r="S109" s="28"/>
    </row>
    <row r="110" spans="1:19" ht="24.75" customHeight="1">
      <c r="A110" s="68">
        <v>43231</v>
      </c>
      <c r="B110" s="72"/>
      <c r="C110" s="45"/>
      <c r="D110" s="12"/>
      <c r="E110" s="19"/>
      <c r="F110" s="9"/>
      <c r="G110" s="13">
        <f t="shared" si="136"/>
        <v>118</v>
      </c>
      <c r="H110" s="74" t="str">
        <f t="shared" ref="H110" si="143">D110&amp;CHAR(13)&amp;R110&amp;CHAR(13)&amp;D111&amp;CHAR(13)&amp;R111&amp;CHAR(13)&amp;D112&amp;CHAR(13)</f>
        <v>_x000D_
_x000D__x000D_
_x000D__x000D_</v>
      </c>
      <c r="I110" s="75" t="str">
        <f t="shared" ref="I110" si="144">IF(COUNTIF(F110:F112,"H")&lt;&gt;0,"H","F")</f>
        <v>F</v>
      </c>
      <c r="J110" s="75" t="str">
        <f t="shared" ref="J110" si="145">IF(MIN(G110:G112)&lt;1," ",IF(MIN(G110:G112)&lt;18,"J",IF(MIN(G110:G112)&lt;40,"S",IF(MIN(G110:G112)&lt;60,"V1","V2"))))</f>
        <v>V2</v>
      </c>
      <c r="R110" s="25" t="s">
        <v>11</v>
      </c>
      <c r="S110" s="28"/>
    </row>
    <row r="111" spans="1:19" ht="24.75" customHeight="1">
      <c r="A111" s="68">
        <v>43231</v>
      </c>
      <c r="B111" s="73"/>
      <c r="C111" s="46"/>
      <c r="D111" s="12"/>
      <c r="E111" s="19"/>
      <c r="F111" s="9"/>
      <c r="G111" s="13">
        <f t="shared" si="136"/>
        <v>117</v>
      </c>
      <c r="H111" s="74"/>
      <c r="I111" s="75"/>
      <c r="J111" s="75"/>
      <c r="R111" s="25" t="s">
        <v>11</v>
      </c>
      <c r="S111" s="28"/>
    </row>
    <row r="112" spans="1:19" ht="24.75" customHeight="1">
      <c r="A112" s="68">
        <v>43231</v>
      </c>
      <c r="B112" s="73"/>
      <c r="C112" s="46"/>
      <c r="D112" s="12"/>
      <c r="E112" s="19"/>
      <c r="F112" s="9"/>
      <c r="G112" s="13">
        <f t="shared" si="136"/>
        <v>117</v>
      </c>
      <c r="H112" s="74"/>
      <c r="I112" s="75"/>
      <c r="J112" s="75"/>
      <c r="R112" s="25" t="s">
        <v>11</v>
      </c>
      <c r="S112" s="28"/>
    </row>
    <row r="113" spans="1:18" ht="23.25" customHeight="1">
      <c r="A113" s="29">
        <v>42880</v>
      </c>
      <c r="R113" s="25" t="s">
        <v>11</v>
      </c>
    </row>
    <row r="114" spans="1:18" ht="23.25" customHeight="1">
      <c r="A114" s="29">
        <v>42880</v>
      </c>
      <c r="R114" s="25" t="s">
        <v>11</v>
      </c>
    </row>
    <row r="115" spans="1:18" ht="23.25" customHeight="1">
      <c r="A115" s="29">
        <v>42880</v>
      </c>
      <c r="R115" s="25" t="s">
        <v>11</v>
      </c>
    </row>
    <row r="116" spans="1:18" ht="23.25" customHeight="1">
      <c r="A116" s="29">
        <v>42880</v>
      </c>
      <c r="R116" s="25" t="s">
        <v>11</v>
      </c>
    </row>
    <row r="117" spans="1:18" ht="23.25" customHeight="1">
      <c r="A117" s="29">
        <v>42880</v>
      </c>
      <c r="R117" s="25" t="s">
        <v>11</v>
      </c>
    </row>
    <row r="118" spans="1:18" ht="23.25" customHeight="1">
      <c r="A118" s="29">
        <v>42880</v>
      </c>
      <c r="R118" s="25" t="s">
        <v>11</v>
      </c>
    </row>
    <row r="119" spans="1:18" ht="23.25" customHeight="1">
      <c r="A119" s="29">
        <v>42880</v>
      </c>
      <c r="R119" s="25" t="s">
        <v>11</v>
      </c>
    </row>
    <row r="120" spans="1:18" ht="23.25" customHeight="1">
      <c r="A120" s="29">
        <v>42880</v>
      </c>
      <c r="R120" s="25" t="s">
        <v>11</v>
      </c>
    </row>
    <row r="121" spans="1:18" ht="23.25" customHeight="1">
      <c r="A121" s="29">
        <v>42880</v>
      </c>
      <c r="R121" s="25" t="s">
        <v>11</v>
      </c>
    </row>
    <row r="122" spans="1:18" ht="23.25" customHeight="1">
      <c r="A122" s="29">
        <v>42880</v>
      </c>
      <c r="R122" s="25" t="s">
        <v>11</v>
      </c>
    </row>
    <row r="123" spans="1:18" ht="23.25" customHeight="1">
      <c r="A123" s="29">
        <v>42880</v>
      </c>
      <c r="R123" s="25" t="s">
        <v>11</v>
      </c>
    </row>
    <row r="124" spans="1:18" ht="23.25" customHeight="1">
      <c r="A124" s="29">
        <v>42880</v>
      </c>
      <c r="R124" s="25" t="s">
        <v>11</v>
      </c>
    </row>
    <row r="125" spans="1:18" ht="23.25" customHeight="1">
      <c r="A125" s="29">
        <v>42880</v>
      </c>
      <c r="R125" s="25" t="s">
        <v>11</v>
      </c>
    </row>
    <row r="126" spans="1:18" ht="23.25" customHeight="1">
      <c r="A126" s="29">
        <v>42880</v>
      </c>
      <c r="R126" s="25" t="s">
        <v>11</v>
      </c>
    </row>
    <row r="127" spans="1:18" ht="23.25" customHeight="1">
      <c r="A127" s="29">
        <v>42880</v>
      </c>
      <c r="R127" s="25" t="s">
        <v>11</v>
      </c>
    </row>
    <row r="128" spans="1:18" ht="23.25" customHeight="1">
      <c r="A128" s="29">
        <v>42880</v>
      </c>
      <c r="R128" s="25" t="s">
        <v>11</v>
      </c>
    </row>
    <row r="129" spans="1:18" ht="23.25" customHeight="1">
      <c r="A129" s="29">
        <v>42880</v>
      </c>
      <c r="R129" s="25" t="s">
        <v>11</v>
      </c>
    </row>
    <row r="130" spans="1:18" ht="23.25" customHeight="1">
      <c r="A130" s="29">
        <v>42880</v>
      </c>
      <c r="R130" s="25" t="s">
        <v>11</v>
      </c>
    </row>
    <row r="131" spans="1:18" ht="23.25" customHeight="1">
      <c r="A131" s="29">
        <v>42880</v>
      </c>
      <c r="R131" s="25" t="s">
        <v>11</v>
      </c>
    </row>
    <row r="132" spans="1:18" ht="23.25" customHeight="1">
      <c r="A132" s="29">
        <v>42880</v>
      </c>
      <c r="R132" s="25" t="s">
        <v>11</v>
      </c>
    </row>
    <row r="133" spans="1:18" ht="23.25" customHeight="1">
      <c r="A133" s="29">
        <v>42880</v>
      </c>
      <c r="R133" s="25" t="s">
        <v>11</v>
      </c>
    </row>
    <row r="134" spans="1:18" ht="23.25" customHeight="1">
      <c r="A134" s="29">
        <v>42880</v>
      </c>
      <c r="R134" s="25" t="s">
        <v>11</v>
      </c>
    </row>
    <row r="135" spans="1:18" ht="23.25" customHeight="1">
      <c r="A135" s="29">
        <v>42880</v>
      </c>
      <c r="R135" s="25" t="s">
        <v>11</v>
      </c>
    </row>
    <row r="136" spans="1:18" ht="23.25" customHeight="1">
      <c r="A136" s="29">
        <v>42880</v>
      </c>
      <c r="R136" s="25" t="s">
        <v>11</v>
      </c>
    </row>
    <row r="137" spans="1:18" ht="23.25" customHeight="1">
      <c r="A137" s="29">
        <v>42880</v>
      </c>
      <c r="R137" s="25" t="s">
        <v>11</v>
      </c>
    </row>
    <row r="138" spans="1:18" ht="23.25" customHeight="1">
      <c r="A138" s="29">
        <v>42880</v>
      </c>
      <c r="R138" s="25" t="s">
        <v>11</v>
      </c>
    </row>
    <row r="139" spans="1:18" ht="23.25" customHeight="1">
      <c r="A139" s="29">
        <v>42880</v>
      </c>
      <c r="R139" s="25" t="s">
        <v>11</v>
      </c>
    </row>
    <row r="140" spans="1:18" ht="23.25" customHeight="1">
      <c r="A140" s="29">
        <v>42880</v>
      </c>
      <c r="R140" s="25" t="s">
        <v>11</v>
      </c>
    </row>
    <row r="141" spans="1:18" ht="23.25" customHeight="1">
      <c r="A141" s="29">
        <v>42880</v>
      </c>
      <c r="R141" s="25" t="s">
        <v>11</v>
      </c>
    </row>
    <row r="142" spans="1:18" ht="23.25" customHeight="1">
      <c r="A142" s="29">
        <v>42880</v>
      </c>
      <c r="R142" s="25" t="s">
        <v>11</v>
      </c>
    </row>
    <row r="143" spans="1:18" ht="23.25" customHeight="1">
      <c r="A143" s="29">
        <v>42880</v>
      </c>
      <c r="R143" s="25" t="s">
        <v>11</v>
      </c>
    </row>
    <row r="144" spans="1:18" ht="23.25" customHeight="1">
      <c r="A144" s="29">
        <v>42880</v>
      </c>
      <c r="R144" s="25" t="s">
        <v>11</v>
      </c>
    </row>
    <row r="145" spans="1:18" ht="23.25" customHeight="1">
      <c r="A145" s="29">
        <v>42880</v>
      </c>
      <c r="R145" s="25" t="s">
        <v>11</v>
      </c>
    </row>
    <row r="146" spans="1:18" ht="23.25" customHeight="1">
      <c r="A146" s="29">
        <v>42880</v>
      </c>
      <c r="R146" s="25" t="s">
        <v>11</v>
      </c>
    </row>
    <row r="147" spans="1:18" ht="23.25" customHeight="1">
      <c r="A147" s="29">
        <v>42880</v>
      </c>
      <c r="R147" s="25" t="s">
        <v>11</v>
      </c>
    </row>
    <row r="148" spans="1:18" ht="23.25" customHeight="1">
      <c r="A148" s="29">
        <v>42880</v>
      </c>
      <c r="R148" s="25" t="s">
        <v>11</v>
      </c>
    </row>
    <row r="149" spans="1:18" ht="23.25" customHeight="1">
      <c r="A149" s="29">
        <v>42880</v>
      </c>
      <c r="R149" s="25" t="s">
        <v>11</v>
      </c>
    </row>
    <row r="150" spans="1:18" ht="23.25" customHeight="1">
      <c r="A150" s="29">
        <v>42880</v>
      </c>
      <c r="R150" s="25" t="s">
        <v>11</v>
      </c>
    </row>
    <row r="151" spans="1:18" ht="23.25" customHeight="1">
      <c r="A151" s="29">
        <v>42880</v>
      </c>
      <c r="R151" s="25" t="s">
        <v>11</v>
      </c>
    </row>
    <row r="152" spans="1:18" ht="23.25" customHeight="1">
      <c r="A152" s="29">
        <v>42880</v>
      </c>
      <c r="R152" s="25" t="s">
        <v>11</v>
      </c>
    </row>
    <row r="153" spans="1:18" ht="23.25" customHeight="1">
      <c r="A153" s="29">
        <v>42880</v>
      </c>
      <c r="R153" s="25" t="s">
        <v>11</v>
      </c>
    </row>
    <row r="154" spans="1:18" ht="23.25" customHeight="1">
      <c r="A154" s="29">
        <v>42880</v>
      </c>
      <c r="R154" s="25" t="s">
        <v>11</v>
      </c>
    </row>
    <row r="155" spans="1:18" ht="23.25" customHeight="1">
      <c r="A155" s="29">
        <v>42880</v>
      </c>
      <c r="R155" s="25" t="s">
        <v>11</v>
      </c>
    </row>
    <row r="156" spans="1:18" ht="23.25" customHeight="1">
      <c r="A156" s="29">
        <v>42880</v>
      </c>
      <c r="R156" s="25" t="s">
        <v>11</v>
      </c>
    </row>
    <row r="157" spans="1:18" ht="23.25" customHeight="1">
      <c r="A157" s="29">
        <v>42880</v>
      </c>
      <c r="R157" s="25" t="s">
        <v>11</v>
      </c>
    </row>
    <row r="158" spans="1:18" ht="23.25" customHeight="1">
      <c r="A158" s="29">
        <v>42880</v>
      </c>
      <c r="R158" s="25" t="s">
        <v>11</v>
      </c>
    </row>
    <row r="159" spans="1:18" ht="28.5" customHeight="1">
      <c r="A159" s="29">
        <v>42880</v>
      </c>
      <c r="R159" s="25" t="s">
        <v>11</v>
      </c>
    </row>
    <row r="160" spans="1:18" ht="30">
      <c r="A160" s="29">
        <v>42880</v>
      </c>
      <c r="R160" s="25" t="s">
        <v>11</v>
      </c>
    </row>
    <row r="161" spans="1:18" ht="30">
      <c r="A161" s="29">
        <v>42880</v>
      </c>
      <c r="R161" s="25" t="s">
        <v>11</v>
      </c>
    </row>
    <row r="162" spans="1:18" ht="30">
      <c r="A162" s="29">
        <v>42880</v>
      </c>
      <c r="R162" s="25" t="s">
        <v>11</v>
      </c>
    </row>
    <row r="163" spans="1:18" ht="30">
      <c r="A163" s="29">
        <v>42880</v>
      </c>
      <c r="R163" s="25" t="s">
        <v>11</v>
      </c>
    </row>
    <row r="164" spans="1:18" ht="28.5" customHeight="1">
      <c r="A164" s="29">
        <v>42880</v>
      </c>
      <c r="R164" s="25" t="s">
        <v>11</v>
      </c>
    </row>
    <row r="165" spans="1:18" ht="30">
      <c r="A165" s="29">
        <v>42880</v>
      </c>
      <c r="R165" s="25" t="s">
        <v>11</v>
      </c>
    </row>
    <row r="166" spans="1:18" ht="30">
      <c r="A166" s="29">
        <v>42880</v>
      </c>
      <c r="R166" s="25" t="s">
        <v>11</v>
      </c>
    </row>
    <row r="167" spans="1:18" ht="30">
      <c r="A167" s="29">
        <v>42880</v>
      </c>
      <c r="R167" s="25" t="s">
        <v>11</v>
      </c>
    </row>
    <row r="168" spans="1:18" ht="30">
      <c r="A168" s="29">
        <v>42880</v>
      </c>
      <c r="R168" s="25" t="s">
        <v>11</v>
      </c>
    </row>
    <row r="169" spans="1:18" ht="28.5" customHeight="1">
      <c r="A169" s="29">
        <v>42880</v>
      </c>
      <c r="R169" s="25" t="s">
        <v>11</v>
      </c>
    </row>
    <row r="170" spans="1:18" ht="30">
      <c r="A170" s="29">
        <v>42880</v>
      </c>
      <c r="R170" s="25" t="s">
        <v>11</v>
      </c>
    </row>
    <row r="171" spans="1:18" ht="30">
      <c r="A171" s="29">
        <v>42880</v>
      </c>
      <c r="R171" s="25" t="s">
        <v>11</v>
      </c>
    </row>
    <row r="172" spans="1:18" ht="30">
      <c r="A172" s="29">
        <v>42880</v>
      </c>
      <c r="R172" s="25" t="s">
        <v>11</v>
      </c>
    </row>
    <row r="173" spans="1:18" ht="30">
      <c r="A173" s="29">
        <v>42880</v>
      </c>
      <c r="R173" s="25" t="s">
        <v>11</v>
      </c>
    </row>
    <row r="174" spans="1:18" ht="28.5" customHeight="1">
      <c r="A174" s="29">
        <v>42880</v>
      </c>
      <c r="R174" s="25" t="s">
        <v>11</v>
      </c>
    </row>
    <row r="175" spans="1:18" ht="30">
      <c r="A175" s="29">
        <v>42880</v>
      </c>
      <c r="R175" s="25" t="s">
        <v>11</v>
      </c>
    </row>
    <row r="176" spans="1:18" ht="30">
      <c r="A176" s="29">
        <v>42880</v>
      </c>
      <c r="R176" s="25" t="s">
        <v>11</v>
      </c>
    </row>
    <row r="177" spans="1:18" ht="30">
      <c r="A177" s="29">
        <v>42880</v>
      </c>
      <c r="R177" s="25" t="s">
        <v>11</v>
      </c>
    </row>
    <row r="178" spans="1:18" ht="30">
      <c r="A178" s="29">
        <v>42880</v>
      </c>
      <c r="R178" s="25" t="s">
        <v>11</v>
      </c>
    </row>
    <row r="179" spans="1:18" ht="28.5" customHeight="1">
      <c r="A179" s="29">
        <v>42880</v>
      </c>
      <c r="R179" s="25" t="s">
        <v>11</v>
      </c>
    </row>
    <row r="180" spans="1:18" ht="30">
      <c r="A180" s="29">
        <v>42880</v>
      </c>
      <c r="R180" s="25" t="s">
        <v>11</v>
      </c>
    </row>
    <row r="181" spans="1:18" ht="30">
      <c r="A181" s="29">
        <v>42880</v>
      </c>
      <c r="R181" s="25" t="s">
        <v>11</v>
      </c>
    </row>
    <row r="182" spans="1:18" ht="30">
      <c r="A182" s="29">
        <v>42880</v>
      </c>
      <c r="R182" s="25" t="s">
        <v>11</v>
      </c>
    </row>
    <row r="183" spans="1:18" ht="30">
      <c r="R183" s="25" t="s">
        <v>11</v>
      </c>
    </row>
    <row r="184" spans="1:18" ht="28.5" customHeight="1">
      <c r="R184" s="25" t="s">
        <v>11</v>
      </c>
    </row>
    <row r="185" spans="1:18" ht="30">
      <c r="R185" s="25" t="s">
        <v>11</v>
      </c>
    </row>
    <row r="186" spans="1:18" ht="30">
      <c r="R186" s="25" t="s">
        <v>11</v>
      </c>
    </row>
    <row r="187" spans="1:18" ht="30">
      <c r="R187" s="25" t="s">
        <v>11</v>
      </c>
    </row>
    <row r="188" spans="1:18" ht="30">
      <c r="R188" s="25" t="s">
        <v>11</v>
      </c>
    </row>
  </sheetData>
  <mergeCells count="152">
    <mergeCell ref="B110:B112"/>
    <mergeCell ref="H110:H112"/>
    <mergeCell ref="I110:I112"/>
    <mergeCell ref="J110:J112"/>
    <mergeCell ref="B104:B106"/>
    <mergeCell ref="H104:H106"/>
    <mergeCell ref="I104:I106"/>
    <mergeCell ref="J104:J106"/>
    <mergeCell ref="B107:B109"/>
    <mergeCell ref="H107:H109"/>
    <mergeCell ref="I107:I109"/>
    <mergeCell ref="J107:J109"/>
    <mergeCell ref="B98:B100"/>
    <mergeCell ref="H98:H100"/>
    <mergeCell ref="I98:I100"/>
    <mergeCell ref="J98:J100"/>
    <mergeCell ref="B101:B103"/>
    <mergeCell ref="H101:H103"/>
    <mergeCell ref="I101:I103"/>
    <mergeCell ref="J101:J103"/>
    <mergeCell ref="B92:B94"/>
    <mergeCell ref="H92:H94"/>
    <mergeCell ref="I92:I94"/>
    <mergeCell ref="J92:J94"/>
    <mergeCell ref="B95:B97"/>
    <mergeCell ref="H95:H97"/>
    <mergeCell ref="I95:I97"/>
    <mergeCell ref="J95:J97"/>
    <mergeCell ref="B86:B88"/>
    <mergeCell ref="H86:H88"/>
    <mergeCell ref="I86:I88"/>
    <mergeCell ref="J86:J88"/>
    <mergeCell ref="B89:B91"/>
    <mergeCell ref="H89:H91"/>
    <mergeCell ref="I89:I91"/>
    <mergeCell ref="J89:J91"/>
    <mergeCell ref="B80:B82"/>
    <mergeCell ref="H80:H82"/>
    <mergeCell ref="I80:I82"/>
    <mergeCell ref="J80:J82"/>
    <mergeCell ref="B83:B85"/>
    <mergeCell ref="H83:H85"/>
    <mergeCell ref="I83:I85"/>
    <mergeCell ref="J83:J85"/>
    <mergeCell ref="B74:B76"/>
    <mergeCell ref="H74:H76"/>
    <mergeCell ref="I74:I76"/>
    <mergeCell ref="J74:J76"/>
    <mergeCell ref="B77:B79"/>
    <mergeCell ref="H77:H79"/>
    <mergeCell ref="I77:I79"/>
    <mergeCell ref="J77:J79"/>
    <mergeCell ref="B68:B70"/>
    <mergeCell ref="H68:H70"/>
    <mergeCell ref="I68:I70"/>
    <mergeCell ref="J68:J70"/>
    <mergeCell ref="B71:B73"/>
    <mergeCell ref="H71:H73"/>
    <mergeCell ref="I71:I73"/>
    <mergeCell ref="J71:J73"/>
    <mergeCell ref="B62:B64"/>
    <mergeCell ref="H62:H64"/>
    <mergeCell ref="I62:I64"/>
    <mergeCell ref="J62:J64"/>
    <mergeCell ref="B65:B67"/>
    <mergeCell ref="H65:H67"/>
    <mergeCell ref="I65:I67"/>
    <mergeCell ref="J65:J67"/>
    <mergeCell ref="B56:B58"/>
    <mergeCell ref="H56:H58"/>
    <mergeCell ref="I56:I58"/>
    <mergeCell ref="J56:J58"/>
    <mergeCell ref="B59:B61"/>
    <mergeCell ref="H59:H61"/>
    <mergeCell ref="I59:I61"/>
    <mergeCell ref="J59:J61"/>
    <mergeCell ref="B50:B52"/>
    <mergeCell ref="H50:H52"/>
    <mergeCell ref="I50:I52"/>
    <mergeCell ref="J50:J52"/>
    <mergeCell ref="B53:B55"/>
    <mergeCell ref="H53:H55"/>
    <mergeCell ref="I53:I55"/>
    <mergeCell ref="J53:J55"/>
    <mergeCell ref="B44:B46"/>
    <mergeCell ref="H44:H46"/>
    <mergeCell ref="I44:I46"/>
    <mergeCell ref="J44:J46"/>
    <mergeCell ref="B47:B49"/>
    <mergeCell ref="H47:H49"/>
    <mergeCell ref="I47:I49"/>
    <mergeCell ref="J47:J49"/>
    <mergeCell ref="B38:B40"/>
    <mergeCell ref="H38:H40"/>
    <mergeCell ref="I38:I40"/>
    <mergeCell ref="J38:J40"/>
    <mergeCell ref="B41:B43"/>
    <mergeCell ref="H41:H43"/>
    <mergeCell ref="I41:I43"/>
    <mergeCell ref="J41:J43"/>
    <mergeCell ref="B32:B34"/>
    <mergeCell ref="H32:H34"/>
    <mergeCell ref="I32:I34"/>
    <mergeCell ref="J32:J34"/>
    <mergeCell ref="B35:B37"/>
    <mergeCell ref="H35:H37"/>
    <mergeCell ref="I35:I37"/>
    <mergeCell ref="J35:J37"/>
    <mergeCell ref="B26:B28"/>
    <mergeCell ref="H26:H28"/>
    <mergeCell ref="I26:I28"/>
    <mergeCell ref="J26:J28"/>
    <mergeCell ref="B29:B31"/>
    <mergeCell ref="H29:H31"/>
    <mergeCell ref="I29:I31"/>
    <mergeCell ref="J29:J31"/>
    <mergeCell ref="H20:H22"/>
    <mergeCell ref="I20:I22"/>
    <mergeCell ref="J20:J22"/>
    <mergeCell ref="B23:B25"/>
    <mergeCell ref="H23:H25"/>
    <mergeCell ref="I23:I25"/>
    <mergeCell ref="J23:J25"/>
    <mergeCell ref="M1:S1"/>
    <mergeCell ref="B11:B13"/>
    <mergeCell ref="H11:H13"/>
    <mergeCell ref="I11:I13"/>
    <mergeCell ref="J11:J13"/>
    <mergeCell ref="K11:L20"/>
    <mergeCell ref="B14:B16"/>
    <mergeCell ref="H14:H16"/>
    <mergeCell ref="I14:I16"/>
    <mergeCell ref="J14:J16"/>
    <mergeCell ref="B17:B19"/>
    <mergeCell ref="H17:H19"/>
    <mergeCell ref="I17:I19"/>
    <mergeCell ref="J17:J19"/>
    <mergeCell ref="B20:B22"/>
    <mergeCell ref="K1:L1"/>
    <mergeCell ref="B2:B4"/>
    <mergeCell ref="H2:H4"/>
    <mergeCell ref="I2:I4"/>
    <mergeCell ref="J2:J4"/>
    <mergeCell ref="K2:L10"/>
    <mergeCell ref="B5:B7"/>
    <mergeCell ref="H5:H7"/>
    <mergeCell ref="I5:I7"/>
    <mergeCell ref="J5:J7"/>
    <mergeCell ref="B8:B10"/>
    <mergeCell ref="H8:H10"/>
    <mergeCell ref="I8:I10"/>
    <mergeCell ref="J8:J10"/>
  </mergeCells>
  <dataValidations count="1">
    <dataValidation type="list" allowBlank="1" showInputMessage="1" showErrorMessage="1" sqref="F2:F112">
      <formula1>$S$2:$S$3</formula1>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S1208"/>
  <sheetViews>
    <sheetView topLeftCell="A100" zoomScale="85" zoomScaleNormal="85" workbookViewId="0">
      <selection activeCell="F2" sqref="F2:F112"/>
    </sheetView>
  </sheetViews>
  <sheetFormatPr baseColWidth="10" defaultRowHeight="15"/>
  <cols>
    <col min="1" max="1" width="11.42578125" style="28"/>
    <col min="2" max="3" width="23.140625" style="6" customWidth="1"/>
    <col min="4" max="4" width="18.42578125" style="4" customWidth="1"/>
    <col min="5" max="5" width="12.7109375" style="4" customWidth="1"/>
    <col min="6" max="6" width="3.42578125" style="6" customWidth="1"/>
    <col min="7" max="7" width="5" style="4" customWidth="1"/>
    <col min="8" max="8" width="25.42578125" style="6" customWidth="1"/>
    <col min="9" max="10" width="3.42578125" style="6"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9" width="4.140625" style="17" customWidth="1"/>
    <col min="20" max="16384" width="11.42578125" style="17"/>
  </cols>
  <sheetData>
    <row r="1" spans="1:19" ht="72.75" customHeight="1" thickBot="1">
      <c r="A1" s="30" t="s">
        <v>13</v>
      </c>
      <c r="B1" s="38" t="s">
        <v>0</v>
      </c>
      <c r="C1" s="38" t="s">
        <v>14</v>
      </c>
      <c r="D1" s="38" t="s">
        <v>1</v>
      </c>
      <c r="E1" s="38" t="s">
        <v>6</v>
      </c>
      <c r="F1" s="38" t="s">
        <v>9</v>
      </c>
      <c r="G1" s="38" t="s">
        <v>7</v>
      </c>
      <c r="H1" s="38" t="s">
        <v>8</v>
      </c>
      <c r="I1" s="38" t="s">
        <v>9</v>
      </c>
      <c r="J1" s="38" t="s">
        <v>5</v>
      </c>
      <c r="K1" s="88" t="s">
        <v>4</v>
      </c>
      <c r="L1" s="88"/>
      <c r="M1" s="100" t="s">
        <v>10</v>
      </c>
      <c r="N1" s="101"/>
      <c r="O1" s="101"/>
      <c r="P1" s="101"/>
      <c r="Q1" s="101"/>
      <c r="R1" s="101"/>
      <c r="S1" s="101"/>
    </row>
    <row r="2" spans="1:19" ht="24.75" customHeight="1">
      <c r="A2" s="68">
        <v>43231</v>
      </c>
      <c r="B2" s="72"/>
      <c r="C2" s="45"/>
      <c r="D2" s="12"/>
      <c r="E2" s="48"/>
      <c r="F2" s="9" t="s">
        <v>71</v>
      </c>
      <c r="G2" s="13">
        <f t="shared" ref="G2:G16" si="0">DATEDIF(E2,A4,"Y")</f>
        <v>118</v>
      </c>
      <c r="H2" s="74"/>
      <c r="I2" s="75" t="str">
        <f t="shared" ref="I2" si="1">IF(COUNTIF(F2:F4,"H")&lt;&gt;0,"H","F")</f>
        <v>F</v>
      </c>
      <c r="J2" s="75" t="str">
        <f>IF(MIN(G2:G4)&lt;1," ",IF(MIN(G2:G4)&lt;18,"J",IF(MIN(G2:G4)&lt;40,"S",IF(MIN(G2:G4)&lt;60,"V1","V2"))))</f>
        <v>V2</v>
      </c>
      <c r="K2" s="77" t="s">
        <v>12</v>
      </c>
      <c r="L2" s="78"/>
      <c r="M2" s="3">
        <v>4</v>
      </c>
      <c r="N2" s="23" t="str">
        <f>CONCATENATE(B8)</f>
        <v/>
      </c>
      <c r="O2" s="23" t="str">
        <f>CONCATENATE(H8)</f>
        <v/>
      </c>
      <c r="P2" s="23" t="str">
        <f t="shared" ref="P2:Q2" si="2">CONCATENATE(I8)</f>
        <v>F</v>
      </c>
      <c r="Q2" s="23" t="str">
        <f t="shared" si="2"/>
        <v>V2</v>
      </c>
      <c r="R2" s="26" t="s">
        <v>11</v>
      </c>
      <c r="S2" s="28" t="s">
        <v>71</v>
      </c>
    </row>
    <row r="3" spans="1:19" ht="24.75" customHeight="1">
      <c r="A3" s="68">
        <v>43231</v>
      </c>
      <c r="B3" s="73"/>
      <c r="C3" s="46"/>
      <c r="D3" s="12"/>
      <c r="E3" s="48"/>
      <c r="F3" s="9" t="s">
        <v>71</v>
      </c>
      <c r="G3" s="13">
        <f t="shared" si="0"/>
        <v>118</v>
      </c>
      <c r="H3" s="74"/>
      <c r="I3" s="75"/>
      <c r="J3" s="75"/>
      <c r="K3" s="79"/>
      <c r="L3" s="80"/>
      <c r="M3" s="3">
        <v>5</v>
      </c>
      <c r="N3" s="23" t="str">
        <f>CONCATENATE(B11)</f>
        <v/>
      </c>
      <c r="O3" s="23" t="str">
        <f>CONCATENATE(H11)</f>
        <v/>
      </c>
      <c r="P3" s="23" t="str">
        <f t="shared" ref="P3:Q3" si="3">CONCATENATE(I11)</f>
        <v>F</v>
      </c>
      <c r="Q3" s="23" t="str">
        <f t="shared" si="3"/>
        <v>V2</v>
      </c>
      <c r="R3" s="26" t="s">
        <v>11</v>
      </c>
      <c r="S3" s="28" t="s">
        <v>72</v>
      </c>
    </row>
    <row r="4" spans="1:19" ht="24.75" customHeight="1">
      <c r="A4" s="68">
        <v>43231</v>
      </c>
      <c r="B4" s="81"/>
      <c r="C4" s="46"/>
      <c r="D4" s="12"/>
      <c r="E4" s="48"/>
      <c r="F4" s="9" t="s">
        <v>71</v>
      </c>
      <c r="G4" s="13">
        <f t="shared" si="0"/>
        <v>118</v>
      </c>
      <c r="H4" s="74"/>
      <c r="I4" s="75"/>
      <c r="J4" s="75"/>
      <c r="K4" s="79"/>
      <c r="L4" s="80"/>
      <c r="M4" s="3">
        <v>6</v>
      </c>
      <c r="N4" s="23" t="str">
        <f>CONCATENATE(B14)</f>
        <v/>
      </c>
      <c r="O4" s="23" t="str">
        <f>CONCATENATE(H14)</f>
        <v/>
      </c>
      <c r="P4" s="23" t="str">
        <f t="shared" ref="P4:Q4" si="4">CONCATENATE(I14)</f>
        <v>F</v>
      </c>
      <c r="Q4" s="23" t="str">
        <f t="shared" si="4"/>
        <v>V2</v>
      </c>
      <c r="R4" s="26" t="s">
        <v>11</v>
      </c>
      <c r="S4" s="28"/>
    </row>
    <row r="5" spans="1:19" ht="24.75" customHeight="1">
      <c r="A5" s="68">
        <v>43231</v>
      </c>
      <c r="B5" s="72"/>
      <c r="C5" s="45"/>
      <c r="D5" s="12"/>
      <c r="E5" s="19"/>
      <c r="F5" s="9" t="s">
        <v>71</v>
      </c>
      <c r="G5" s="13">
        <f t="shared" si="0"/>
        <v>118</v>
      </c>
      <c r="H5" s="74"/>
      <c r="I5" s="75" t="str">
        <f t="shared" ref="I5" si="5">IF(COUNTIF(F5:F7,"H")&lt;&gt;0,"H","F")</f>
        <v>F</v>
      </c>
      <c r="J5" s="75" t="str">
        <f t="shared" ref="J5" si="6">IF(MIN(G5:G7)&lt;1," ",IF(MIN(G5:G7)&lt;18,"J",IF(MIN(G5:G7)&lt;40,"S",IF(MIN(G5:G7)&lt;60,"V1","V2"))))</f>
        <v>V2</v>
      </c>
      <c r="K5" s="79"/>
      <c r="L5" s="80"/>
      <c r="M5" s="3">
        <v>7</v>
      </c>
      <c r="N5" s="23" t="str">
        <f>CONCATENATE(B17)</f>
        <v/>
      </c>
      <c r="O5" s="23" t="str">
        <f>CONCATENATE(H17)</f>
        <v>_x000D_
_x000D__x000D_
_x000D__x000D_</v>
      </c>
      <c r="P5" s="23" t="str">
        <f t="shared" ref="P5:Q5" si="7">CONCATENATE(I17)</f>
        <v>F</v>
      </c>
      <c r="Q5" s="23" t="str">
        <f t="shared" si="7"/>
        <v>V2</v>
      </c>
      <c r="R5" s="26" t="s">
        <v>11</v>
      </c>
      <c r="S5" s="28"/>
    </row>
    <row r="6" spans="1:19" ht="24.75" customHeight="1">
      <c r="A6" s="68">
        <v>43231</v>
      </c>
      <c r="B6" s="73"/>
      <c r="C6" s="46"/>
      <c r="D6" s="12"/>
      <c r="E6" s="48"/>
      <c r="F6" s="9" t="s">
        <v>71</v>
      </c>
      <c r="G6" s="13">
        <f t="shared" si="0"/>
        <v>118</v>
      </c>
      <c r="H6" s="74"/>
      <c r="I6" s="75"/>
      <c r="J6" s="75"/>
      <c r="K6" s="79"/>
      <c r="L6" s="80"/>
      <c r="M6" s="3">
        <v>8</v>
      </c>
      <c r="N6" s="23" t="str">
        <f>CONCATENATE(B20)</f>
        <v/>
      </c>
      <c r="O6" s="23" t="str">
        <f>CONCATENATE(H20)</f>
        <v>_x000D_
_x000D__x000D_
_x000D__x000D_</v>
      </c>
      <c r="P6" s="23" t="str">
        <f t="shared" ref="P6:Q6" si="8">CONCATENATE(I20)</f>
        <v>F</v>
      </c>
      <c r="Q6" s="23" t="str">
        <f t="shared" si="8"/>
        <v>V2</v>
      </c>
      <c r="R6" s="26" t="s">
        <v>11</v>
      </c>
      <c r="S6" s="28"/>
    </row>
    <row r="7" spans="1:19" ht="24.75" customHeight="1">
      <c r="A7" s="68">
        <v>43231</v>
      </c>
      <c r="B7" s="81"/>
      <c r="C7" s="47"/>
      <c r="D7" s="12"/>
      <c r="E7" s="48"/>
      <c r="F7" s="9" t="s">
        <v>71</v>
      </c>
      <c r="G7" s="13">
        <f t="shared" si="0"/>
        <v>118</v>
      </c>
      <c r="H7" s="74"/>
      <c r="I7" s="75"/>
      <c r="J7" s="75"/>
      <c r="K7" s="79"/>
      <c r="L7" s="80"/>
      <c r="M7" s="3">
        <v>9</v>
      </c>
      <c r="N7" s="23" t="str">
        <f>CONCATENATE(B23)</f>
        <v/>
      </c>
      <c r="O7" s="23" t="str">
        <f>CONCATENATE(H23)</f>
        <v>_x000D_
_x000D__x000D_
_x000D__x000D_</v>
      </c>
      <c r="P7" s="23" t="str">
        <f t="shared" ref="P7:Q7" si="9">CONCATENATE(I23)</f>
        <v>F</v>
      </c>
      <c r="Q7" s="23" t="str">
        <f t="shared" si="9"/>
        <v>V2</v>
      </c>
      <c r="R7" s="26" t="s">
        <v>11</v>
      </c>
      <c r="S7" s="28"/>
    </row>
    <row r="8" spans="1:19" ht="24.75" customHeight="1">
      <c r="A8" s="68">
        <v>43231</v>
      </c>
      <c r="B8" s="72"/>
      <c r="C8" s="45"/>
      <c r="D8" s="12"/>
      <c r="E8" s="48"/>
      <c r="F8" s="9" t="s">
        <v>71</v>
      </c>
      <c r="G8" s="13">
        <f t="shared" si="0"/>
        <v>118</v>
      </c>
      <c r="H8" s="74"/>
      <c r="I8" s="75" t="str">
        <f t="shared" ref="I8" si="10">IF(COUNTIF(F8:F10,"H")&lt;&gt;0,"H","F")</f>
        <v>F</v>
      </c>
      <c r="J8" s="75" t="str">
        <f t="shared" ref="J8" si="11">IF(MIN(G8:G10)&lt;1," ",IF(MIN(G8:G10)&lt;18,"J",IF(MIN(G8:G10)&lt;40,"S",IF(MIN(G8:G10)&lt;60,"V1","V2"))))</f>
        <v>V2</v>
      </c>
      <c r="K8" s="79"/>
      <c r="L8" s="80"/>
      <c r="M8" s="3">
        <v>10</v>
      </c>
      <c r="N8" s="23" t="str">
        <f>CONCATENATE(B26)</f>
        <v/>
      </c>
      <c r="O8" s="23" t="str">
        <f>CONCATENATE(H26)</f>
        <v>_x000D_
_x000D__x000D_
_x000D__x000D_</v>
      </c>
      <c r="P8" s="23" t="str">
        <f t="shared" ref="P8:Q8" si="12">CONCATENATE(I26)</f>
        <v>F</v>
      </c>
      <c r="Q8" s="23" t="str">
        <f t="shared" si="12"/>
        <v>V2</v>
      </c>
      <c r="R8" s="26" t="s">
        <v>11</v>
      </c>
      <c r="S8" s="28"/>
    </row>
    <row r="9" spans="1:19" ht="24.75" customHeight="1">
      <c r="A9" s="68">
        <v>43231</v>
      </c>
      <c r="B9" s="73"/>
      <c r="C9" s="46"/>
      <c r="D9" s="12"/>
      <c r="E9" s="19"/>
      <c r="F9" s="9" t="s">
        <v>71</v>
      </c>
      <c r="G9" s="13">
        <f t="shared" si="0"/>
        <v>118</v>
      </c>
      <c r="H9" s="74"/>
      <c r="I9" s="75"/>
      <c r="J9" s="75"/>
      <c r="K9" s="79"/>
      <c r="L9" s="80"/>
      <c r="M9" s="3">
        <v>11</v>
      </c>
      <c r="N9" s="23" t="str">
        <f>CONCATENATE(B29)</f>
        <v/>
      </c>
      <c r="O9" s="23" t="str">
        <f>CONCATENATE(H29)</f>
        <v>_x000D_
_x000D__x000D_
_x000D__x000D_</v>
      </c>
      <c r="P9" s="23" t="str">
        <f t="shared" ref="P9:Q9" si="13">CONCATENATE(I29)</f>
        <v>F</v>
      </c>
      <c r="Q9" s="23" t="str">
        <f t="shared" si="13"/>
        <v>V2</v>
      </c>
      <c r="R9" s="26" t="s">
        <v>11</v>
      </c>
      <c r="S9" s="28"/>
    </row>
    <row r="10" spans="1:19" ht="24.75" customHeight="1">
      <c r="A10" s="68">
        <v>43231</v>
      </c>
      <c r="B10" s="73"/>
      <c r="C10" s="46"/>
      <c r="D10" s="12"/>
      <c r="E10" s="19"/>
      <c r="F10" s="9" t="s">
        <v>71</v>
      </c>
      <c r="G10" s="13">
        <f t="shared" si="0"/>
        <v>118</v>
      </c>
      <c r="H10" s="74"/>
      <c r="I10" s="75"/>
      <c r="J10" s="75"/>
      <c r="K10" s="79"/>
      <c r="L10" s="80"/>
      <c r="M10" s="3">
        <v>12</v>
      </c>
      <c r="N10" s="23" t="str">
        <f>CONCATENATE(B29)</f>
        <v/>
      </c>
      <c r="O10" s="23" t="str">
        <f>CONCATENATE(H29)</f>
        <v>_x000D_
_x000D__x000D_
_x000D__x000D_</v>
      </c>
      <c r="P10" s="23" t="str">
        <f t="shared" ref="P10:Q10" si="14">CONCATENATE(I29)</f>
        <v>F</v>
      </c>
      <c r="Q10" s="23" t="str">
        <f t="shared" si="14"/>
        <v>V2</v>
      </c>
      <c r="R10" s="26" t="s">
        <v>11</v>
      </c>
      <c r="S10" s="28"/>
    </row>
    <row r="11" spans="1:19" ht="24.75" customHeight="1">
      <c r="A11" s="68">
        <v>43231</v>
      </c>
      <c r="B11" s="72"/>
      <c r="C11" s="45"/>
      <c r="D11" s="12"/>
      <c r="E11" s="48"/>
      <c r="F11" s="9" t="s">
        <v>71</v>
      </c>
      <c r="G11" s="13">
        <f t="shared" si="0"/>
        <v>118</v>
      </c>
      <c r="H11" s="74"/>
      <c r="I11" s="75" t="str">
        <f t="shared" ref="I11" si="15">IF(COUNTIF(F11:F13,"H")&lt;&gt;0,"H","F")</f>
        <v>F</v>
      </c>
      <c r="J11" s="75" t="str">
        <f t="shared" ref="J11" si="16">IF(MIN(G11:G13)&lt;1," ",IF(MIN(G11:G13)&lt;18,"J",IF(MIN(G11:G13)&lt;40,"S",IF(MIN(G11:G13)&lt;60,"V1","V2"))))</f>
        <v>V2</v>
      </c>
      <c r="K11" s="82" t="s">
        <v>45</v>
      </c>
      <c r="L11" s="83"/>
      <c r="M11" s="3">
        <v>13</v>
      </c>
      <c r="N11" s="23" t="str">
        <f>CONCATENATE(B32)</f>
        <v/>
      </c>
      <c r="O11" s="23" t="str">
        <f>CONCATENATE(H32)</f>
        <v>_x000D_
_x000D__x000D_
_x000D__x000D_</v>
      </c>
      <c r="P11" s="23" t="str">
        <f t="shared" ref="P11:Q11" si="17">CONCATENATE(I32)</f>
        <v>F</v>
      </c>
      <c r="Q11" s="23" t="str">
        <f t="shared" si="17"/>
        <v>V2</v>
      </c>
      <c r="R11" s="26" t="s">
        <v>11</v>
      </c>
      <c r="S11" s="28"/>
    </row>
    <row r="12" spans="1:19" ht="24.75" customHeight="1">
      <c r="A12" s="68">
        <v>43231</v>
      </c>
      <c r="B12" s="73"/>
      <c r="C12" s="46"/>
      <c r="D12" s="12"/>
      <c r="E12" s="48"/>
      <c r="F12" s="9" t="s">
        <v>71</v>
      </c>
      <c r="G12" s="13">
        <f t="shared" si="0"/>
        <v>118</v>
      </c>
      <c r="H12" s="74"/>
      <c r="I12" s="75"/>
      <c r="J12" s="75"/>
      <c r="K12" s="84"/>
      <c r="L12" s="83"/>
      <c r="M12" s="3">
        <v>14</v>
      </c>
      <c r="N12" s="23" t="str">
        <f>CONCATENATE(B35)</f>
        <v/>
      </c>
      <c r="O12" s="23" t="str">
        <f>CONCATENATE(H35)</f>
        <v>_x000D_
_x000D__x000D_
_x000D__x000D_</v>
      </c>
      <c r="P12" s="23" t="str">
        <f t="shared" ref="P12:Q12" si="18">CONCATENATE(I35)</f>
        <v>F</v>
      </c>
      <c r="Q12" s="23" t="str">
        <f t="shared" si="18"/>
        <v>V2</v>
      </c>
      <c r="R12" s="26" t="s">
        <v>11</v>
      </c>
      <c r="S12" s="28"/>
    </row>
    <row r="13" spans="1:19" ht="24.75" customHeight="1">
      <c r="A13" s="68">
        <v>43231</v>
      </c>
      <c r="B13" s="81"/>
      <c r="C13" s="47"/>
      <c r="D13" s="12"/>
      <c r="E13" s="48"/>
      <c r="F13" s="9" t="s">
        <v>71</v>
      </c>
      <c r="G13" s="13">
        <f t="shared" si="0"/>
        <v>118</v>
      </c>
      <c r="H13" s="74"/>
      <c r="I13" s="75"/>
      <c r="J13" s="75"/>
      <c r="K13" s="84"/>
      <c r="L13" s="83"/>
      <c r="M13" s="3">
        <v>15</v>
      </c>
      <c r="N13" s="23" t="str">
        <f>CONCATENATE(B38)</f>
        <v/>
      </c>
      <c r="O13" s="23" t="str">
        <f>CONCATENATE(H38)</f>
        <v>_x000D_
_x000D__x000D_
_x000D__x000D_</v>
      </c>
      <c r="P13" s="23" t="str">
        <f t="shared" ref="P13:Q13" si="19">CONCATENATE(I38)</f>
        <v>F</v>
      </c>
      <c r="Q13" s="23" t="str">
        <f t="shared" si="19"/>
        <v>V2</v>
      </c>
      <c r="R13" s="26" t="s">
        <v>11</v>
      </c>
      <c r="S13" s="28"/>
    </row>
    <row r="14" spans="1:19" ht="24.75" customHeight="1">
      <c r="A14" s="68">
        <v>43231</v>
      </c>
      <c r="B14" s="72"/>
      <c r="C14" s="45"/>
      <c r="D14" s="12"/>
      <c r="E14" s="48"/>
      <c r="F14" s="9" t="s">
        <v>71</v>
      </c>
      <c r="G14" s="13">
        <f t="shared" si="0"/>
        <v>118</v>
      </c>
      <c r="H14" s="74"/>
      <c r="I14" s="75" t="str">
        <f t="shared" ref="I14" si="20">IF(COUNTIF(F14:F16,"H")&lt;&gt;0,"H","F")</f>
        <v>F</v>
      </c>
      <c r="J14" s="75" t="str">
        <f t="shared" ref="J14" si="21">IF(MIN(G14:G16)&lt;1," ",IF(MIN(G14:G16)&lt;18,"J",IF(MIN(G14:G16)&lt;40,"S",IF(MIN(G14:G16)&lt;60,"V1","V2"))))</f>
        <v>V2</v>
      </c>
      <c r="K14" s="84"/>
      <c r="L14" s="83"/>
      <c r="M14" s="3">
        <v>16</v>
      </c>
      <c r="N14" s="23" t="str">
        <f>CONCATENATE(B41)</f>
        <v/>
      </c>
      <c r="O14" s="23" t="str">
        <f>CONCATENATE(H41)</f>
        <v>_x000D_
_x000D__x000D_
_x000D__x000D_</v>
      </c>
      <c r="P14" s="23" t="str">
        <f t="shared" ref="P14:Q14" si="22">CONCATENATE(I41)</f>
        <v>F</v>
      </c>
      <c r="Q14" s="23" t="str">
        <f t="shared" si="22"/>
        <v>V2</v>
      </c>
      <c r="R14" s="26" t="s">
        <v>11</v>
      </c>
      <c r="S14" s="28"/>
    </row>
    <row r="15" spans="1:19" ht="24.75" customHeight="1">
      <c r="A15" s="68">
        <v>43231</v>
      </c>
      <c r="B15" s="73"/>
      <c r="C15" s="46"/>
      <c r="D15" s="12"/>
      <c r="E15" s="48"/>
      <c r="F15" s="9" t="s">
        <v>71</v>
      </c>
      <c r="G15" s="13">
        <f t="shared" si="0"/>
        <v>118</v>
      </c>
      <c r="H15" s="74"/>
      <c r="I15" s="75"/>
      <c r="J15" s="75"/>
      <c r="K15" s="84"/>
      <c r="L15" s="83"/>
      <c r="M15" s="3">
        <v>17</v>
      </c>
      <c r="N15" s="23" t="str">
        <f>CONCATENATE(B44)</f>
        <v/>
      </c>
      <c r="O15" s="23" t="str">
        <f>CONCATENATE(H44)</f>
        <v>_x000D_
_x000D__x000D_
_x000D__x000D_</v>
      </c>
      <c r="P15" s="23" t="str">
        <f t="shared" ref="P15:Q15" si="23">CONCATENATE(I44)</f>
        <v>F</v>
      </c>
      <c r="Q15" s="23" t="str">
        <f t="shared" si="23"/>
        <v>V2</v>
      </c>
      <c r="R15" s="26" t="s">
        <v>11</v>
      </c>
      <c r="S15" s="28"/>
    </row>
    <row r="16" spans="1:19" ht="24.75" customHeight="1">
      <c r="A16" s="68">
        <v>43231</v>
      </c>
      <c r="B16" s="73"/>
      <c r="C16" s="46"/>
      <c r="D16" s="12"/>
      <c r="E16" s="48"/>
      <c r="F16" s="9" t="s">
        <v>71</v>
      </c>
      <c r="G16" s="13">
        <f t="shared" si="0"/>
        <v>118</v>
      </c>
      <c r="H16" s="74"/>
      <c r="I16" s="75"/>
      <c r="J16" s="75"/>
      <c r="K16" s="84"/>
      <c r="L16" s="83"/>
      <c r="M16" s="3">
        <v>18</v>
      </c>
      <c r="N16" s="23" t="str">
        <f>CONCATENATE(B47)</f>
        <v/>
      </c>
      <c r="O16" s="23" t="str">
        <f>CONCATENATE(H47)</f>
        <v>_x000D_
_x000D__x000D_
_x000D__x000D_</v>
      </c>
      <c r="P16" s="23" t="str">
        <f t="shared" ref="P16:Q16" si="24">CONCATENATE(I47)</f>
        <v>F</v>
      </c>
      <c r="Q16" s="23" t="str">
        <f t="shared" si="24"/>
        <v>V2</v>
      </c>
      <c r="R16" s="26" t="s">
        <v>11</v>
      </c>
      <c r="S16" s="28"/>
    </row>
    <row r="17" spans="1:19" ht="24.75" customHeight="1">
      <c r="A17" s="68">
        <v>43231</v>
      </c>
      <c r="B17" s="72"/>
      <c r="C17" s="45"/>
      <c r="D17" s="12"/>
      <c r="E17" s="19"/>
      <c r="F17" s="9" t="s">
        <v>71</v>
      </c>
      <c r="G17" s="13">
        <f t="shared" ref="G17:G37" si="25">DATEDIF(E17,A19,"Y")</f>
        <v>118</v>
      </c>
      <c r="H17" s="74" t="str">
        <f t="shared" ref="H17" si="26">D17&amp;CHAR(13)&amp;R17&amp;CHAR(13)&amp;D18&amp;CHAR(13)&amp;R18&amp;CHAR(13)&amp;D19&amp;CHAR(13)</f>
        <v>_x000D_
_x000D__x000D_
_x000D__x000D_</v>
      </c>
      <c r="I17" s="75" t="str">
        <f t="shared" ref="I17" si="27">IF(COUNTIF(F17:F19,"H")&lt;&gt;0,"H","F")</f>
        <v>F</v>
      </c>
      <c r="J17" s="75" t="str">
        <f t="shared" ref="J17" si="28">IF(MIN(G17:G19)&lt;1," ",IF(MIN(G17:G19)&lt;18,"J",IF(MIN(G17:G19)&lt;40,"S",IF(MIN(G17:G19)&lt;60,"V1","V2"))))</f>
        <v>V2</v>
      </c>
      <c r="K17" s="84"/>
      <c r="L17" s="83"/>
      <c r="M17" s="3">
        <v>19</v>
      </c>
      <c r="N17" s="23" t="str">
        <f>CONCATENATE(B50)</f>
        <v/>
      </c>
      <c r="O17" s="23" t="str">
        <f>CONCATENATE(H50)</f>
        <v>_x000D_
_x000D__x000D_
_x000D__x000D_</v>
      </c>
      <c r="P17" s="23" t="str">
        <f t="shared" ref="P17:Q17" si="29">CONCATENATE(I50)</f>
        <v>F</v>
      </c>
      <c r="Q17" s="23" t="str">
        <f t="shared" si="29"/>
        <v>V2</v>
      </c>
      <c r="R17" s="26" t="s">
        <v>11</v>
      </c>
      <c r="S17" s="28"/>
    </row>
    <row r="18" spans="1:19" ht="24.75" customHeight="1">
      <c r="A18" s="68">
        <v>43231</v>
      </c>
      <c r="B18" s="73"/>
      <c r="C18" s="46"/>
      <c r="D18" s="12"/>
      <c r="E18" s="19"/>
      <c r="F18" s="9" t="s">
        <v>71</v>
      </c>
      <c r="G18" s="13">
        <f t="shared" si="25"/>
        <v>118</v>
      </c>
      <c r="H18" s="74"/>
      <c r="I18" s="75"/>
      <c r="J18" s="75"/>
      <c r="K18" s="84"/>
      <c r="L18" s="83"/>
      <c r="M18" s="3">
        <v>20</v>
      </c>
      <c r="N18" s="23" t="str">
        <f>CONCATENATE(B53)</f>
        <v/>
      </c>
      <c r="O18" s="23" t="str">
        <f>CONCATENATE(H53)</f>
        <v>_x000D_
_x000D__x000D_
_x000D__x000D_</v>
      </c>
      <c r="P18" s="23" t="str">
        <f t="shared" ref="P18:Q18" si="30">CONCATENATE(I53)</f>
        <v>F</v>
      </c>
      <c r="Q18" s="23" t="str">
        <f t="shared" si="30"/>
        <v>V2</v>
      </c>
      <c r="R18" s="26" t="s">
        <v>11</v>
      </c>
      <c r="S18" s="28"/>
    </row>
    <row r="19" spans="1:19" ht="24.75" customHeight="1">
      <c r="A19" s="68">
        <v>43231</v>
      </c>
      <c r="B19" s="81"/>
      <c r="C19" s="47"/>
      <c r="D19" s="12"/>
      <c r="E19" s="19"/>
      <c r="F19" s="9" t="s">
        <v>71</v>
      </c>
      <c r="G19" s="13">
        <f t="shared" si="25"/>
        <v>118</v>
      </c>
      <c r="H19" s="74"/>
      <c r="I19" s="75"/>
      <c r="J19" s="75"/>
      <c r="K19" s="84"/>
      <c r="L19" s="83"/>
      <c r="M19" s="3">
        <v>21</v>
      </c>
      <c r="N19" s="23" t="str">
        <f>CONCATENATE(B56)</f>
        <v/>
      </c>
      <c r="O19" s="23" t="str">
        <f>CONCATENATE(H56)</f>
        <v>_x000D_
_x000D__x000D_
_x000D__x000D_</v>
      </c>
      <c r="P19" s="23" t="str">
        <f t="shared" ref="P19:Q19" si="31">CONCATENATE(I56)</f>
        <v>F</v>
      </c>
      <c r="Q19" s="23" t="str">
        <f t="shared" si="31"/>
        <v>V2</v>
      </c>
      <c r="R19" s="26" t="s">
        <v>11</v>
      </c>
      <c r="S19" s="28"/>
    </row>
    <row r="20" spans="1:19" ht="24.75" customHeight="1">
      <c r="A20" s="68">
        <v>43231</v>
      </c>
      <c r="B20" s="72"/>
      <c r="C20" s="45"/>
      <c r="D20" s="12"/>
      <c r="E20" s="19"/>
      <c r="F20" s="9" t="s">
        <v>71</v>
      </c>
      <c r="G20" s="13">
        <f t="shared" si="25"/>
        <v>118</v>
      </c>
      <c r="H20" s="74" t="str">
        <f t="shared" ref="H20" si="32">D20&amp;CHAR(13)&amp;R20&amp;CHAR(13)&amp;D21&amp;CHAR(13)&amp;R21&amp;CHAR(13)&amp;D22&amp;CHAR(13)</f>
        <v>_x000D_
_x000D__x000D_
_x000D__x000D_</v>
      </c>
      <c r="I20" s="75" t="str">
        <f t="shared" ref="I20" si="33">IF(COUNTIF(F20:F22,"H")&lt;&gt;0,"H","F")</f>
        <v>F</v>
      </c>
      <c r="J20" s="75" t="str">
        <f t="shared" ref="J20" si="34">IF(MIN(G20:G22)&lt;1," ",IF(MIN(G20:G22)&lt;18,"J",IF(MIN(G20:G22)&lt;40,"S",IF(MIN(G20:G22)&lt;60,"V1","V2"))))</f>
        <v>V2</v>
      </c>
      <c r="K20" s="84"/>
      <c r="L20" s="83"/>
      <c r="M20" s="3">
        <v>22</v>
      </c>
      <c r="N20" s="23" t="str">
        <f>CONCATENATE(B59)</f>
        <v/>
      </c>
      <c r="O20" s="23" t="str">
        <f>CONCATENATE(H59)</f>
        <v>_x000D_
_x000D__x000D_
_x000D__x000D_</v>
      </c>
      <c r="P20" s="23" t="str">
        <f t="shared" ref="P20:Q20" si="35">CONCATENATE(I59)</f>
        <v>F</v>
      </c>
      <c r="Q20" s="23" t="str">
        <f t="shared" si="35"/>
        <v>V2</v>
      </c>
      <c r="R20" s="26" t="s">
        <v>11</v>
      </c>
      <c r="S20" s="28"/>
    </row>
    <row r="21" spans="1:19" ht="24.75" customHeight="1">
      <c r="A21" s="68">
        <v>43231</v>
      </c>
      <c r="B21" s="73"/>
      <c r="C21" s="46"/>
      <c r="D21" s="12"/>
      <c r="E21" s="19"/>
      <c r="F21" s="9" t="s">
        <v>71</v>
      </c>
      <c r="G21" s="13">
        <f t="shared" si="25"/>
        <v>118</v>
      </c>
      <c r="H21" s="74"/>
      <c r="I21" s="75"/>
      <c r="J21" s="75"/>
      <c r="K21" s="39"/>
      <c r="L21" s="39"/>
      <c r="M21" s="3">
        <v>23</v>
      </c>
      <c r="N21" s="23" t="str">
        <f>CONCATENATE(B62)</f>
        <v/>
      </c>
      <c r="O21" s="23" t="str">
        <f>CONCATENATE(H62)</f>
        <v>_x000D_
_x000D__x000D_
_x000D__x000D_</v>
      </c>
      <c r="P21" s="23" t="str">
        <f t="shared" ref="P21:Q21" si="36">CONCATENATE(I62)</f>
        <v>F</v>
      </c>
      <c r="Q21" s="23" t="str">
        <f t="shared" si="36"/>
        <v>V2</v>
      </c>
      <c r="R21" s="26" t="s">
        <v>11</v>
      </c>
      <c r="S21" s="28"/>
    </row>
    <row r="22" spans="1:19" ht="24.75" customHeight="1">
      <c r="A22" s="68">
        <v>43231</v>
      </c>
      <c r="B22" s="73"/>
      <c r="C22" s="46"/>
      <c r="D22" s="12"/>
      <c r="E22" s="19"/>
      <c r="F22" s="9" t="s">
        <v>71</v>
      </c>
      <c r="G22" s="13">
        <f t="shared" si="25"/>
        <v>118</v>
      </c>
      <c r="H22" s="74"/>
      <c r="I22" s="75"/>
      <c r="J22" s="75"/>
      <c r="K22" s="39"/>
      <c r="L22" s="39"/>
      <c r="M22" s="3">
        <v>24</v>
      </c>
      <c r="N22" s="23" t="str">
        <f>CONCATENATE(B65)</f>
        <v/>
      </c>
      <c r="O22" s="23" t="str">
        <f>CONCATENATE(H65)</f>
        <v>_x000D_
_x000D__x000D_
_x000D__x000D_</v>
      </c>
      <c r="P22" s="23" t="str">
        <f t="shared" ref="P22:Q22" si="37">CONCATENATE(I65)</f>
        <v>F</v>
      </c>
      <c r="Q22" s="23" t="str">
        <f t="shared" si="37"/>
        <v>V2</v>
      </c>
      <c r="R22" s="26" t="s">
        <v>11</v>
      </c>
      <c r="S22" s="28"/>
    </row>
    <row r="23" spans="1:19" ht="24.75" customHeight="1">
      <c r="A23" s="68">
        <v>43231</v>
      </c>
      <c r="B23" s="72"/>
      <c r="C23" s="45"/>
      <c r="D23" s="12"/>
      <c r="E23" s="19"/>
      <c r="F23" s="9" t="s">
        <v>71</v>
      </c>
      <c r="G23" s="13">
        <f t="shared" si="25"/>
        <v>118</v>
      </c>
      <c r="H23" s="74" t="str">
        <f t="shared" ref="H23" si="38">D23&amp;CHAR(13)&amp;R23&amp;CHAR(13)&amp;D24&amp;CHAR(13)&amp;R24&amp;CHAR(13)&amp;D25&amp;CHAR(13)</f>
        <v>_x000D_
_x000D__x000D_
_x000D__x000D_</v>
      </c>
      <c r="I23" s="75" t="str">
        <f t="shared" ref="I23" si="39">IF(COUNTIF(F23:F25,"H")&lt;&gt;0,"H","F")</f>
        <v>F</v>
      </c>
      <c r="J23" s="75" t="str">
        <f t="shared" ref="J23" si="40">IF(MIN(G23:G25)&lt;1," ",IF(MIN(G23:G25)&lt;18,"J",IF(MIN(G23:G25)&lt;40,"S",IF(MIN(G23:G25)&lt;60,"V1","V2"))))</f>
        <v>V2</v>
      </c>
      <c r="K23" s="39"/>
      <c r="L23" s="39"/>
      <c r="M23" s="3">
        <v>25</v>
      </c>
      <c r="N23" s="23" t="str">
        <f>CONCATENATE(B68)</f>
        <v/>
      </c>
      <c r="O23" s="23" t="str">
        <f>CONCATENATE(H68)</f>
        <v>_x000D_
_x000D__x000D_
_x000D__x000D_</v>
      </c>
      <c r="P23" s="23" t="str">
        <f t="shared" ref="P23:Q23" si="41">CONCATENATE(I68)</f>
        <v>F</v>
      </c>
      <c r="Q23" s="23" t="str">
        <f t="shared" si="41"/>
        <v>V2</v>
      </c>
      <c r="R23" s="26" t="s">
        <v>11</v>
      </c>
      <c r="S23" s="28"/>
    </row>
    <row r="24" spans="1:19" ht="24.75" customHeight="1">
      <c r="A24" s="68">
        <v>43231</v>
      </c>
      <c r="B24" s="73"/>
      <c r="C24" s="46"/>
      <c r="D24" s="12"/>
      <c r="E24" s="19"/>
      <c r="F24" s="9" t="s">
        <v>71</v>
      </c>
      <c r="G24" s="13">
        <f t="shared" si="25"/>
        <v>118</v>
      </c>
      <c r="H24" s="74"/>
      <c r="I24" s="75"/>
      <c r="J24" s="75"/>
      <c r="K24" s="39"/>
      <c r="L24" s="39"/>
      <c r="M24" s="3">
        <v>26</v>
      </c>
      <c r="N24" s="23" t="str">
        <f>CONCATENATE(B71)</f>
        <v/>
      </c>
      <c r="O24" s="23" t="str">
        <f>CONCATENATE(H71)</f>
        <v>_x000D_
_x000D__x000D_
_x000D__x000D_</v>
      </c>
      <c r="P24" s="23" t="str">
        <f t="shared" ref="P24:Q24" si="42">CONCATENATE(I71)</f>
        <v>F</v>
      </c>
      <c r="Q24" s="23" t="str">
        <f t="shared" si="42"/>
        <v>V2</v>
      </c>
      <c r="R24" s="26" t="s">
        <v>11</v>
      </c>
      <c r="S24" s="28"/>
    </row>
    <row r="25" spans="1:19" ht="24.75" customHeight="1">
      <c r="A25" s="68">
        <v>43231</v>
      </c>
      <c r="B25" s="81"/>
      <c r="C25" s="47"/>
      <c r="D25" s="12"/>
      <c r="E25" s="19"/>
      <c r="F25" s="9" t="s">
        <v>71</v>
      </c>
      <c r="G25" s="13">
        <f t="shared" si="25"/>
        <v>118</v>
      </c>
      <c r="H25" s="74"/>
      <c r="I25" s="75"/>
      <c r="J25" s="75"/>
      <c r="K25" s="39"/>
      <c r="L25" s="39"/>
      <c r="M25" s="3">
        <v>27</v>
      </c>
      <c r="N25" s="23" t="str">
        <f>CONCATENATE(B74)</f>
        <v/>
      </c>
      <c r="O25" s="23" t="str">
        <f>CONCATENATE(H74)</f>
        <v>_x000D_
_x000D__x000D_
_x000D__x000D_</v>
      </c>
      <c r="P25" s="23" t="str">
        <f t="shared" ref="P25:Q25" si="43">CONCATENATE(I74)</f>
        <v>F</v>
      </c>
      <c r="Q25" s="23" t="str">
        <f t="shared" si="43"/>
        <v>V2</v>
      </c>
      <c r="R25" s="26" t="s">
        <v>11</v>
      </c>
      <c r="S25" s="28"/>
    </row>
    <row r="26" spans="1:19" ht="24.75" customHeight="1">
      <c r="A26" s="68">
        <v>43231</v>
      </c>
      <c r="B26" s="72"/>
      <c r="C26" s="45"/>
      <c r="D26" s="12"/>
      <c r="E26" s="19"/>
      <c r="F26" s="9" t="s">
        <v>71</v>
      </c>
      <c r="G26" s="13">
        <f t="shared" si="25"/>
        <v>118</v>
      </c>
      <c r="H26" s="74" t="str">
        <f t="shared" ref="H26" si="44">D26&amp;CHAR(13)&amp;R26&amp;CHAR(13)&amp;D27&amp;CHAR(13)&amp;R27&amp;CHAR(13)&amp;D28&amp;CHAR(13)</f>
        <v>_x000D_
_x000D__x000D_
_x000D__x000D_</v>
      </c>
      <c r="I26" s="75" t="str">
        <f t="shared" ref="I26" si="45">IF(COUNTIF(F26:F28,"H")&lt;&gt;0,"H","F")</f>
        <v>F</v>
      </c>
      <c r="J26" s="75" t="str">
        <f t="shared" ref="J26" si="46">IF(MIN(G26:G28)&lt;1," ",IF(MIN(G26:G28)&lt;18,"J",IF(MIN(G26:G28)&lt;40,"S",IF(MIN(G26:G28)&lt;60,"V1","V2"))))</f>
        <v>V2</v>
      </c>
      <c r="M26" s="3">
        <v>28</v>
      </c>
      <c r="N26" s="23" t="str">
        <f>CONCATENATE(B77)</f>
        <v/>
      </c>
      <c r="O26" s="23" t="str">
        <f>CONCATENATE(H77)</f>
        <v>_x000D_
_x000D__x000D_
_x000D__x000D_</v>
      </c>
      <c r="P26" s="23" t="str">
        <f t="shared" ref="P26:Q26" si="47">CONCATENATE(I77)</f>
        <v>F</v>
      </c>
      <c r="Q26" s="23" t="str">
        <f t="shared" si="47"/>
        <v>V2</v>
      </c>
      <c r="R26" s="26" t="s">
        <v>11</v>
      </c>
      <c r="S26" s="28"/>
    </row>
    <row r="27" spans="1:19" ht="24.75" customHeight="1">
      <c r="A27" s="68">
        <v>43231</v>
      </c>
      <c r="B27" s="73"/>
      <c r="C27" s="46"/>
      <c r="D27" s="12"/>
      <c r="E27" s="19"/>
      <c r="F27" s="9" t="s">
        <v>71</v>
      </c>
      <c r="G27" s="13">
        <f t="shared" si="25"/>
        <v>118</v>
      </c>
      <c r="H27" s="74"/>
      <c r="I27" s="75"/>
      <c r="J27" s="75"/>
      <c r="M27" s="3">
        <v>29</v>
      </c>
      <c r="N27" s="23" t="str">
        <f>CONCATENATE(B80)</f>
        <v/>
      </c>
      <c r="O27" s="23" t="str">
        <f>CONCATENATE(H80)</f>
        <v>_x000D_
_x000D__x000D_
_x000D__x000D_</v>
      </c>
      <c r="P27" s="23" t="str">
        <f t="shared" ref="P27:Q27" si="48">CONCATENATE(I80)</f>
        <v>F</v>
      </c>
      <c r="Q27" s="23" t="str">
        <f t="shared" si="48"/>
        <v>V2</v>
      </c>
      <c r="R27" s="26" t="s">
        <v>11</v>
      </c>
      <c r="S27" s="28"/>
    </row>
    <row r="28" spans="1:19" ht="24.75" customHeight="1">
      <c r="A28" s="68">
        <v>43231</v>
      </c>
      <c r="B28" s="73"/>
      <c r="C28" s="46"/>
      <c r="D28" s="12"/>
      <c r="E28" s="19"/>
      <c r="F28" s="9" t="s">
        <v>71</v>
      </c>
      <c r="G28" s="13">
        <f t="shared" si="25"/>
        <v>118</v>
      </c>
      <c r="H28" s="74"/>
      <c r="I28" s="75"/>
      <c r="J28" s="75"/>
      <c r="M28" s="3">
        <v>30</v>
      </c>
      <c r="N28" s="23" t="str">
        <f>CONCATENATE(B83)</f>
        <v/>
      </c>
      <c r="O28" s="23" t="str">
        <f>CONCATENATE(H83)</f>
        <v>_x000D_
_x000D__x000D_
_x000D__x000D_</v>
      </c>
      <c r="P28" s="23" t="str">
        <f t="shared" ref="P28:Q28" si="49">CONCATENATE(I83)</f>
        <v>F</v>
      </c>
      <c r="Q28" s="23" t="str">
        <f t="shared" si="49"/>
        <v>V2</v>
      </c>
      <c r="R28" s="26" t="s">
        <v>11</v>
      </c>
      <c r="S28" s="28"/>
    </row>
    <row r="29" spans="1:19" ht="24.75" customHeight="1">
      <c r="A29" s="68">
        <v>43231</v>
      </c>
      <c r="B29" s="72"/>
      <c r="C29" s="45"/>
      <c r="D29" s="12"/>
      <c r="E29" s="19"/>
      <c r="F29" s="9" t="s">
        <v>71</v>
      </c>
      <c r="G29" s="13">
        <f t="shared" si="25"/>
        <v>118</v>
      </c>
      <c r="H29" s="74" t="str">
        <f t="shared" ref="H29" si="50">D29&amp;CHAR(13)&amp;R29&amp;CHAR(13)&amp;D30&amp;CHAR(13)&amp;R30&amp;CHAR(13)&amp;D31&amp;CHAR(13)</f>
        <v>_x000D_
_x000D__x000D_
_x000D__x000D_</v>
      </c>
      <c r="I29" s="75" t="str">
        <f t="shared" ref="I29" si="51">IF(COUNTIF(F29:F31,"H")&lt;&gt;0,"H","F")</f>
        <v>F</v>
      </c>
      <c r="J29" s="75" t="str">
        <f t="shared" ref="J29" si="52">IF(MIN(G29:G31)&lt;1," ",IF(MIN(G29:G31)&lt;18,"J",IF(MIN(G29:G31)&lt;40,"S",IF(MIN(G29:G31)&lt;60,"V1","V2"))))</f>
        <v>V2</v>
      </c>
      <c r="M29" s="3">
        <v>31</v>
      </c>
      <c r="N29" s="23" t="str">
        <f>CONCATENATE(B86)</f>
        <v/>
      </c>
      <c r="O29" s="23" t="str">
        <f>CONCATENATE(H86)</f>
        <v>_x000D_
_x000D__x000D_
_x000D__x000D_</v>
      </c>
      <c r="P29" s="23" t="str">
        <f t="shared" ref="P29:Q29" si="53">CONCATENATE(I86)</f>
        <v>F</v>
      </c>
      <c r="Q29" s="23" t="str">
        <f t="shared" si="53"/>
        <v>V2</v>
      </c>
      <c r="R29" s="26" t="s">
        <v>11</v>
      </c>
      <c r="S29" s="28"/>
    </row>
    <row r="30" spans="1:19" ht="24.75" customHeight="1">
      <c r="A30" s="68">
        <v>43231</v>
      </c>
      <c r="B30" s="73"/>
      <c r="C30" s="46"/>
      <c r="D30" s="12"/>
      <c r="E30" s="19"/>
      <c r="F30" s="9" t="s">
        <v>71</v>
      </c>
      <c r="G30" s="13">
        <f t="shared" si="25"/>
        <v>118</v>
      </c>
      <c r="H30" s="74"/>
      <c r="I30" s="75"/>
      <c r="J30" s="75"/>
      <c r="M30" s="3">
        <v>32</v>
      </c>
      <c r="N30" s="23" t="str">
        <f>CONCATENATE(B89)</f>
        <v/>
      </c>
      <c r="O30" s="23" t="str">
        <f>CONCATENATE(H89)</f>
        <v>_x000D_
_x000D__x000D_
_x000D__x000D_</v>
      </c>
      <c r="P30" s="23" t="str">
        <f t="shared" ref="P30:Q30" si="54">CONCATENATE(I89)</f>
        <v>F</v>
      </c>
      <c r="Q30" s="23" t="str">
        <f t="shared" si="54"/>
        <v>V2</v>
      </c>
      <c r="R30" s="26" t="s">
        <v>11</v>
      </c>
      <c r="S30" s="28"/>
    </row>
    <row r="31" spans="1:19" ht="24.75" customHeight="1">
      <c r="A31" s="68">
        <v>43231</v>
      </c>
      <c r="B31" s="81"/>
      <c r="C31" s="47"/>
      <c r="D31" s="12"/>
      <c r="E31" s="19"/>
      <c r="F31" s="9" t="s">
        <v>71</v>
      </c>
      <c r="G31" s="13">
        <f t="shared" si="25"/>
        <v>118</v>
      </c>
      <c r="H31" s="74"/>
      <c r="I31" s="75"/>
      <c r="J31" s="75"/>
      <c r="M31" s="3">
        <v>33</v>
      </c>
      <c r="N31" s="23" t="str">
        <f>CONCATENATE(B92)</f>
        <v/>
      </c>
      <c r="O31" s="23" t="str">
        <f>CONCATENATE(H92)</f>
        <v>_x000D_
_x000D__x000D_
_x000D__x000D_</v>
      </c>
      <c r="P31" s="23" t="str">
        <f t="shared" ref="P31:Q31" si="55">CONCATENATE(I92)</f>
        <v>F</v>
      </c>
      <c r="Q31" s="23" t="str">
        <f t="shared" si="55"/>
        <v>V2</v>
      </c>
      <c r="R31" s="26" t="s">
        <v>11</v>
      </c>
      <c r="S31" s="28"/>
    </row>
    <row r="32" spans="1:19" ht="24.75" customHeight="1">
      <c r="A32" s="68">
        <v>43231</v>
      </c>
      <c r="B32" s="72"/>
      <c r="C32" s="45"/>
      <c r="D32" s="12"/>
      <c r="E32" s="19"/>
      <c r="F32" s="9" t="s">
        <v>71</v>
      </c>
      <c r="G32" s="13">
        <f t="shared" si="25"/>
        <v>118</v>
      </c>
      <c r="H32" s="74" t="str">
        <f t="shared" ref="H32" si="56">D32&amp;CHAR(13)&amp;R32&amp;CHAR(13)&amp;D33&amp;CHAR(13)&amp;R33&amp;CHAR(13)&amp;D34&amp;CHAR(13)</f>
        <v>_x000D_
_x000D__x000D_
_x000D__x000D_</v>
      </c>
      <c r="I32" s="75" t="str">
        <f t="shared" ref="I32" si="57">IF(COUNTIF(F32:F34,"H")&lt;&gt;0,"H","F")</f>
        <v>F</v>
      </c>
      <c r="J32" s="75" t="str">
        <f t="shared" ref="J32" si="58">IF(MIN(G32:G34)&lt;1," ",IF(MIN(G32:G34)&lt;18,"J",IF(MIN(G32:G34)&lt;40,"S",IF(MIN(G32:G34)&lt;60,"V1","V2"))))</f>
        <v>V2</v>
      </c>
      <c r="M32" s="3">
        <v>34</v>
      </c>
      <c r="N32" s="23" t="str">
        <f>CONCATENATE(B95)</f>
        <v/>
      </c>
      <c r="O32" s="23" t="str">
        <f>CONCATENATE(H95)</f>
        <v>_x000D_
_x000D__x000D_
_x000D__x000D_</v>
      </c>
      <c r="P32" s="23" t="str">
        <f t="shared" ref="P32:Q32" si="59">CONCATENATE(I95)</f>
        <v>F</v>
      </c>
      <c r="Q32" s="23" t="str">
        <f t="shared" si="59"/>
        <v>V2</v>
      </c>
      <c r="R32" s="26" t="s">
        <v>11</v>
      </c>
      <c r="S32" s="28"/>
    </row>
    <row r="33" spans="1:19" ht="24.75" customHeight="1">
      <c r="A33" s="68">
        <v>43231</v>
      </c>
      <c r="B33" s="73"/>
      <c r="C33" s="46"/>
      <c r="D33" s="12"/>
      <c r="E33" s="19"/>
      <c r="F33" s="9" t="s">
        <v>71</v>
      </c>
      <c r="G33" s="13">
        <f t="shared" si="25"/>
        <v>118</v>
      </c>
      <c r="H33" s="74"/>
      <c r="I33" s="75"/>
      <c r="J33" s="75"/>
      <c r="M33" s="3">
        <v>35</v>
      </c>
      <c r="N33" s="23" t="str">
        <f>CONCATENATE(B98)</f>
        <v/>
      </c>
      <c r="O33" s="23" t="str">
        <f>CONCATENATE(H98)</f>
        <v>_x000D_
_x000D__x000D_
_x000D__x000D_</v>
      </c>
      <c r="P33" s="23" t="str">
        <f t="shared" ref="P33:Q33" si="60">CONCATENATE(I98)</f>
        <v>F</v>
      </c>
      <c r="Q33" s="23" t="str">
        <f t="shared" si="60"/>
        <v>V2</v>
      </c>
      <c r="R33" s="26" t="s">
        <v>11</v>
      </c>
      <c r="S33" s="28"/>
    </row>
    <row r="34" spans="1:19" ht="24.75" customHeight="1">
      <c r="A34" s="68">
        <v>43231</v>
      </c>
      <c r="B34" s="73"/>
      <c r="C34" s="46"/>
      <c r="D34" s="12"/>
      <c r="E34" s="19"/>
      <c r="F34" s="9" t="s">
        <v>71</v>
      </c>
      <c r="G34" s="13">
        <f t="shared" si="25"/>
        <v>118</v>
      </c>
      <c r="H34" s="74"/>
      <c r="I34" s="75"/>
      <c r="J34" s="75"/>
      <c r="M34" s="3">
        <v>36</v>
      </c>
      <c r="N34" s="23" t="str">
        <f>CONCATENATE(B101)</f>
        <v/>
      </c>
      <c r="O34" s="23" t="str">
        <f>CONCATENATE(H101)</f>
        <v>_x000D_
_x000D__x000D_
_x000D__x000D_</v>
      </c>
      <c r="P34" s="23" t="str">
        <f t="shared" ref="P34:Q34" si="61">CONCATENATE(I101)</f>
        <v>F</v>
      </c>
      <c r="Q34" s="23" t="str">
        <f t="shared" si="61"/>
        <v>V2</v>
      </c>
      <c r="R34" s="26" t="s">
        <v>11</v>
      </c>
      <c r="S34" s="28"/>
    </row>
    <row r="35" spans="1:19" ht="24.75" customHeight="1">
      <c r="A35" s="68">
        <v>43231</v>
      </c>
      <c r="B35" s="72"/>
      <c r="C35" s="45"/>
      <c r="D35" s="12"/>
      <c r="E35" s="19"/>
      <c r="F35" s="9" t="s">
        <v>71</v>
      </c>
      <c r="G35" s="13">
        <f t="shared" si="25"/>
        <v>118</v>
      </c>
      <c r="H35" s="74" t="str">
        <f t="shared" ref="H35" si="62">D35&amp;CHAR(13)&amp;R35&amp;CHAR(13)&amp;D36&amp;CHAR(13)&amp;R36&amp;CHAR(13)&amp;D37&amp;CHAR(13)</f>
        <v>_x000D_
_x000D__x000D_
_x000D__x000D_</v>
      </c>
      <c r="I35" s="75" t="str">
        <f t="shared" ref="I35" si="63">IF(COUNTIF(F35:F37,"H")&lt;&gt;0,"H","F")</f>
        <v>F</v>
      </c>
      <c r="J35" s="75" t="str">
        <f t="shared" ref="J35" si="64">IF(MIN(G35:G37)&lt;1," ",IF(MIN(G35:G37)&lt;18,"J",IF(MIN(G35:G37)&lt;40,"S",IF(MIN(G35:G37)&lt;60,"V1","V2"))))</f>
        <v>V2</v>
      </c>
      <c r="M35" s="3">
        <v>37</v>
      </c>
      <c r="N35" s="23" t="str">
        <f>CONCATENATE(B101)</f>
        <v/>
      </c>
      <c r="O35" s="23" t="str">
        <f>CONCATENATE(H101)</f>
        <v>_x000D_
_x000D__x000D_
_x000D__x000D_</v>
      </c>
      <c r="P35" s="23" t="str">
        <f t="shared" ref="P35:Q35" si="65">CONCATENATE(I101)</f>
        <v>F</v>
      </c>
      <c r="Q35" s="23" t="str">
        <f t="shared" si="65"/>
        <v>V2</v>
      </c>
      <c r="R35" s="26" t="s">
        <v>11</v>
      </c>
      <c r="S35" s="28"/>
    </row>
    <row r="36" spans="1:19" ht="24.75" customHeight="1">
      <c r="A36" s="68">
        <v>43231</v>
      </c>
      <c r="B36" s="73"/>
      <c r="C36" s="46"/>
      <c r="D36" s="12"/>
      <c r="E36" s="19"/>
      <c r="F36" s="9" t="s">
        <v>71</v>
      </c>
      <c r="G36" s="13">
        <f t="shared" si="25"/>
        <v>118</v>
      </c>
      <c r="H36" s="74"/>
      <c r="I36" s="75"/>
      <c r="J36" s="75"/>
      <c r="M36" s="3">
        <v>38</v>
      </c>
      <c r="N36" s="23" t="str">
        <f>CONCATENATE(B104)</f>
        <v/>
      </c>
      <c r="O36" s="23" t="str">
        <f>CONCATENATE(H104)</f>
        <v>_x000D_
_x000D__x000D_
_x000D__x000D_</v>
      </c>
      <c r="P36" s="23" t="str">
        <f t="shared" ref="P36:Q36" si="66">CONCATENATE(I104)</f>
        <v>F</v>
      </c>
      <c r="Q36" s="23" t="str">
        <f t="shared" si="66"/>
        <v>V2</v>
      </c>
      <c r="R36" s="26" t="s">
        <v>11</v>
      </c>
      <c r="S36" s="28"/>
    </row>
    <row r="37" spans="1:19" ht="24.75" customHeight="1">
      <c r="A37" s="68">
        <v>43231</v>
      </c>
      <c r="B37" s="81"/>
      <c r="C37" s="47"/>
      <c r="D37" s="12"/>
      <c r="E37" s="19"/>
      <c r="F37" s="9" t="s">
        <v>71</v>
      </c>
      <c r="G37" s="13">
        <f t="shared" si="25"/>
        <v>118</v>
      </c>
      <c r="H37" s="74"/>
      <c r="I37" s="75"/>
      <c r="J37" s="75"/>
      <c r="M37" s="3">
        <v>39</v>
      </c>
      <c r="N37" s="23" t="str">
        <f>CONCATENATE(B107)</f>
        <v/>
      </c>
      <c r="O37" s="23" t="str">
        <f>CONCATENATE(H107)</f>
        <v>_x000D_
_x000D__x000D_
_x000D__x000D_</v>
      </c>
      <c r="P37" s="23" t="str">
        <f t="shared" ref="P37:Q37" si="67">CONCATENATE(I107)</f>
        <v>F</v>
      </c>
      <c r="Q37" s="23" t="str">
        <f t="shared" si="67"/>
        <v>V2</v>
      </c>
      <c r="R37" s="26" t="s">
        <v>11</v>
      </c>
      <c r="S37" s="28"/>
    </row>
    <row r="38" spans="1:19" ht="24.75" customHeight="1">
      <c r="A38" s="68">
        <v>43231</v>
      </c>
      <c r="B38" s="72"/>
      <c r="C38" s="45"/>
      <c r="D38" s="12"/>
      <c r="E38" s="19"/>
      <c r="F38" s="9" t="s">
        <v>71</v>
      </c>
      <c r="G38" s="13">
        <f>DATEDIF(E38,A40,"Y")</f>
        <v>118</v>
      </c>
      <c r="H38" s="74" t="str">
        <f t="shared" ref="H38" si="68">D38&amp;CHAR(13)&amp;R38&amp;CHAR(13)&amp;D39&amp;CHAR(13)&amp;R39&amp;CHAR(13)&amp;D40&amp;CHAR(13)</f>
        <v>_x000D_
_x000D__x000D_
_x000D__x000D_</v>
      </c>
      <c r="I38" s="75" t="str">
        <f t="shared" ref="I38" si="69">IF(COUNTIF(F38:F40,"H")&lt;&gt;0,"H","F")</f>
        <v>F</v>
      </c>
      <c r="J38" s="75" t="str">
        <f t="shared" ref="J38" si="70">IF(MIN(G38:G40)&lt;1," ",IF(MIN(G38:G40)&lt;18,"J",IF(MIN(G38:G40)&lt;40,"S",IF(MIN(G38:G40)&lt;60,"V1","V2"))))</f>
        <v>V2</v>
      </c>
      <c r="M38" s="3">
        <v>40</v>
      </c>
      <c r="N38" s="23" t="str">
        <f>CONCATENATE(B110)</f>
        <v/>
      </c>
      <c r="O38" s="23" t="str">
        <f>CONCATENATE(H110)</f>
        <v>_x000D_
_x000D__x000D_
_x000D__x000D_</v>
      </c>
      <c r="P38" s="23" t="str">
        <f t="shared" ref="P38:Q38" si="71">CONCATENATE(I110)</f>
        <v>F</v>
      </c>
      <c r="Q38" s="23" t="str">
        <f t="shared" si="71"/>
        <v>V2</v>
      </c>
      <c r="R38" s="26" t="s">
        <v>11</v>
      </c>
      <c r="S38" s="28"/>
    </row>
    <row r="39" spans="1:19" ht="24.75" customHeight="1">
      <c r="A39" s="68">
        <v>43231</v>
      </c>
      <c r="B39" s="73"/>
      <c r="C39" s="46"/>
      <c r="D39" s="12"/>
      <c r="E39" s="19"/>
      <c r="F39" s="9" t="s">
        <v>71</v>
      </c>
      <c r="G39" s="13">
        <f t="shared" ref="G39:G102" si="72">DATEDIF(E39,A41,"Y")</f>
        <v>118</v>
      </c>
      <c r="H39" s="74"/>
      <c r="I39" s="75"/>
      <c r="J39" s="75"/>
      <c r="M39" s="15"/>
      <c r="N39" s="15"/>
      <c r="O39" s="21"/>
      <c r="R39" s="26" t="s">
        <v>11</v>
      </c>
      <c r="S39" s="28"/>
    </row>
    <row r="40" spans="1:19" ht="24.75" customHeight="1">
      <c r="A40" s="68">
        <v>43231</v>
      </c>
      <c r="B40" s="73"/>
      <c r="C40" s="46"/>
      <c r="D40" s="12"/>
      <c r="E40" s="19"/>
      <c r="F40" s="9" t="s">
        <v>71</v>
      </c>
      <c r="G40" s="13">
        <f t="shared" si="72"/>
        <v>118</v>
      </c>
      <c r="H40" s="74"/>
      <c r="I40" s="75"/>
      <c r="J40" s="75"/>
      <c r="M40" s="15"/>
      <c r="N40" s="15"/>
      <c r="O40" s="21"/>
      <c r="R40" s="26" t="s">
        <v>11</v>
      </c>
      <c r="S40" s="28"/>
    </row>
    <row r="41" spans="1:19" ht="24.75" customHeight="1">
      <c r="A41" s="68">
        <v>43231</v>
      </c>
      <c r="B41" s="72"/>
      <c r="C41" s="45"/>
      <c r="D41" s="12"/>
      <c r="E41" s="19"/>
      <c r="F41" s="9" t="s">
        <v>71</v>
      </c>
      <c r="G41" s="13">
        <f t="shared" si="72"/>
        <v>118</v>
      </c>
      <c r="H41" s="74" t="str">
        <f t="shared" ref="H41" si="73">D41&amp;CHAR(13)&amp;R41&amp;CHAR(13)&amp;D42&amp;CHAR(13)&amp;R42&amp;CHAR(13)&amp;D43&amp;CHAR(13)</f>
        <v>_x000D_
_x000D__x000D_
_x000D__x000D_</v>
      </c>
      <c r="I41" s="75" t="str">
        <f t="shared" ref="I41" si="74">IF(COUNTIF(F41:F43,"H")&lt;&gt;0,"H","F")</f>
        <v>F</v>
      </c>
      <c r="J41" s="75" t="str">
        <f t="shared" ref="J41" si="75">IF(MIN(G41:G43)&lt;1," ",IF(MIN(G41:G43)&lt;18,"J",IF(MIN(G41:G43)&lt;40,"S",IF(MIN(G41:G43)&lt;60,"V1","V2"))))</f>
        <v>V2</v>
      </c>
      <c r="M41" s="15"/>
      <c r="N41" s="15"/>
      <c r="O41" s="21"/>
      <c r="R41" s="26" t="s">
        <v>11</v>
      </c>
      <c r="S41" s="28"/>
    </row>
    <row r="42" spans="1:19" ht="24.75" customHeight="1">
      <c r="A42" s="68">
        <v>43231</v>
      </c>
      <c r="B42" s="73"/>
      <c r="C42" s="46"/>
      <c r="D42" s="12"/>
      <c r="E42" s="19"/>
      <c r="F42" s="9" t="s">
        <v>71</v>
      </c>
      <c r="G42" s="13">
        <f t="shared" si="72"/>
        <v>118</v>
      </c>
      <c r="H42" s="74"/>
      <c r="I42" s="75"/>
      <c r="J42" s="75"/>
      <c r="M42" s="15"/>
      <c r="N42" s="15"/>
      <c r="O42" s="21"/>
      <c r="R42" s="26" t="s">
        <v>11</v>
      </c>
      <c r="S42" s="28"/>
    </row>
    <row r="43" spans="1:19" ht="24.75" customHeight="1">
      <c r="A43" s="68">
        <v>43231</v>
      </c>
      <c r="B43" s="81"/>
      <c r="C43" s="47"/>
      <c r="D43" s="12"/>
      <c r="E43" s="19"/>
      <c r="F43" s="9" t="s">
        <v>71</v>
      </c>
      <c r="G43" s="13">
        <f t="shared" si="72"/>
        <v>118</v>
      </c>
      <c r="H43" s="74"/>
      <c r="I43" s="75"/>
      <c r="J43" s="75"/>
      <c r="M43" s="15"/>
      <c r="N43" s="15"/>
      <c r="O43" s="21"/>
      <c r="R43" s="26" t="s">
        <v>11</v>
      </c>
      <c r="S43" s="28"/>
    </row>
    <row r="44" spans="1:19" ht="24.75" customHeight="1">
      <c r="A44" s="68">
        <v>43231</v>
      </c>
      <c r="B44" s="72"/>
      <c r="C44" s="45"/>
      <c r="D44" s="12"/>
      <c r="E44" s="19"/>
      <c r="F44" s="9" t="s">
        <v>71</v>
      </c>
      <c r="G44" s="13">
        <f t="shared" si="72"/>
        <v>118</v>
      </c>
      <c r="H44" s="74" t="str">
        <f t="shared" ref="H44" si="76">D44&amp;CHAR(13)&amp;R44&amp;CHAR(13)&amp;D45&amp;CHAR(13)&amp;R45&amp;CHAR(13)&amp;D46&amp;CHAR(13)</f>
        <v>_x000D_
_x000D__x000D_
_x000D__x000D_</v>
      </c>
      <c r="I44" s="75" t="str">
        <f t="shared" ref="I44" si="77">IF(COUNTIF(F44:F46,"H")&lt;&gt;0,"H","F")</f>
        <v>F</v>
      </c>
      <c r="J44" s="75" t="str">
        <f t="shared" ref="J44" si="78">IF(MIN(G44:G46)&lt;1," ",IF(MIN(G44:G46)&lt;18,"J",IF(MIN(G44:G46)&lt;40,"S",IF(MIN(G44:G46)&lt;60,"V1","V2"))))</f>
        <v>V2</v>
      </c>
      <c r="M44" s="15"/>
      <c r="N44" s="15"/>
      <c r="O44" s="21"/>
      <c r="R44" s="26" t="s">
        <v>11</v>
      </c>
      <c r="S44" s="28"/>
    </row>
    <row r="45" spans="1:19" ht="24.75" customHeight="1">
      <c r="A45" s="68">
        <v>43231</v>
      </c>
      <c r="B45" s="73"/>
      <c r="C45" s="46"/>
      <c r="D45" s="12"/>
      <c r="E45" s="19"/>
      <c r="F45" s="9" t="s">
        <v>71</v>
      </c>
      <c r="G45" s="13">
        <f t="shared" si="72"/>
        <v>118</v>
      </c>
      <c r="H45" s="74"/>
      <c r="I45" s="75"/>
      <c r="J45" s="75"/>
      <c r="M45" s="15"/>
      <c r="N45" s="15"/>
      <c r="O45" s="21"/>
      <c r="R45" s="26" t="s">
        <v>11</v>
      </c>
      <c r="S45" s="28"/>
    </row>
    <row r="46" spans="1:19" ht="24.75" customHeight="1">
      <c r="A46" s="68">
        <v>43231</v>
      </c>
      <c r="B46" s="73"/>
      <c r="C46" s="46"/>
      <c r="D46" s="12"/>
      <c r="E46" s="19"/>
      <c r="F46" s="9" t="s">
        <v>71</v>
      </c>
      <c r="G46" s="13">
        <f t="shared" si="72"/>
        <v>118</v>
      </c>
      <c r="H46" s="74"/>
      <c r="I46" s="75"/>
      <c r="J46" s="75"/>
      <c r="M46" s="15"/>
      <c r="N46" s="15"/>
      <c r="O46" s="21"/>
      <c r="R46" s="26" t="s">
        <v>11</v>
      </c>
      <c r="S46" s="28"/>
    </row>
    <row r="47" spans="1:19" ht="24.75" customHeight="1">
      <c r="A47" s="68">
        <v>43231</v>
      </c>
      <c r="B47" s="72"/>
      <c r="C47" s="45"/>
      <c r="D47" s="12"/>
      <c r="E47" s="19"/>
      <c r="F47" s="9" t="s">
        <v>71</v>
      </c>
      <c r="G47" s="13">
        <f t="shared" si="72"/>
        <v>118</v>
      </c>
      <c r="H47" s="74" t="str">
        <f t="shared" ref="H47" si="79">D47&amp;CHAR(13)&amp;R47&amp;CHAR(13)&amp;D48&amp;CHAR(13)&amp;R48&amp;CHAR(13)&amp;D49&amp;CHAR(13)</f>
        <v>_x000D_
_x000D__x000D_
_x000D__x000D_</v>
      </c>
      <c r="I47" s="75" t="str">
        <f t="shared" ref="I47" si="80">IF(COUNTIF(F47:F49,"H")&lt;&gt;0,"H","F")</f>
        <v>F</v>
      </c>
      <c r="J47" s="75" t="str">
        <f t="shared" ref="J47" si="81">IF(MIN(G47:G49)&lt;1," ",IF(MIN(G47:G49)&lt;18,"J",IF(MIN(G47:G49)&lt;40,"S",IF(MIN(G47:G49)&lt;60,"V1","V2"))))</f>
        <v>V2</v>
      </c>
      <c r="M47" s="15"/>
      <c r="N47" s="15"/>
      <c r="O47" s="21"/>
      <c r="R47" s="26" t="s">
        <v>11</v>
      </c>
      <c r="S47" s="28"/>
    </row>
    <row r="48" spans="1:19" ht="24.75" customHeight="1">
      <c r="A48" s="68">
        <v>43231</v>
      </c>
      <c r="B48" s="73"/>
      <c r="C48" s="46"/>
      <c r="D48" s="12"/>
      <c r="E48" s="19"/>
      <c r="F48" s="9" t="s">
        <v>71</v>
      </c>
      <c r="G48" s="13">
        <f t="shared" si="72"/>
        <v>118</v>
      </c>
      <c r="H48" s="74"/>
      <c r="I48" s="75"/>
      <c r="J48" s="75"/>
      <c r="M48" s="15"/>
      <c r="N48" s="15"/>
      <c r="O48" s="21"/>
      <c r="R48" s="26" t="s">
        <v>11</v>
      </c>
      <c r="S48" s="28"/>
    </row>
    <row r="49" spans="1:19" ht="24.75" customHeight="1">
      <c r="A49" s="68">
        <v>43231</v>
      </c>
      <c r="B49" s="81"/>
      <c r="C49" s="47"/>
      <c r="D49" s="12"/>
      <c r="E49" s="19"/>
      <c r="F49" s="9" t="s">
        <v>71</v>
      </c>
      <c r="G49" s="13">
        <f t="shared" si="72"/>
        <v>118</v>
      </c>
      <c r="H49" s="74"/>
      <c r="I49" s="75"/>
      <c r="J49" s="75"/>
      <c r="M49" s="15"/>
      <c r="N49" s="15"/>
      <c r="O49" s="21"/>
      <c r="R49" s="26" t="s">
        <v>11</v>
      </c>
      <c r="S49" s="28"/>
    </row>
    <row r="50" spans="1:19" ht="24.75" customHeight="1">
      <c r="A50" s="68">
        <v>43231</v>
      </c>
      <c r="B50" s="72"/>
      <c r="C50" s="45"/>
      <c r="D50" s="12"/>
      <c r="E50" s="19"/>
      <c r="F50" s="9" t="s">
        <v>71</v>
      </c>
      <c r="G50" s="13">
        <f t="shared" si="72"/>
        <v>118</v>
      </c>
      <c r="H50" s="74" t="str">
        <f t="shared" ref="H50" si="82">D50&amp;CHAR(13)&amp;R50&amp;CHAR(13)&amp;D51&amp;CHAR(13)&amp;R51&amp;CHAR(13)&amp;D52&amp;CHAR(13)</f>
        <v>_x000D_
_x000D__x000D_
_x000D__x000D_</v>
      </c>
      <c r="I50" s="75" t="str">
        <f t="shared" ref="I50" si="83">IF(COUNTIF(F50:F52,"H")&lt;&gt;0,"H","F")</f>
        <v>F</v>
      </c>
      <c r="J50" s="75" t="str">
        <f t="shared" ref="J50" si="84">IF(MIN(G50:G52)&lt;1," ",IF(MIN(G50:G52)&lt;18,"J",IF(MIN(G50:G52)&lt;40,"S",IF(MIN(G50:G52)&lt;60,"V1","V2"))))</f>
        <v>V2</v>
      </c>
      <c r="M50" s="15"/>
      <c r="N50" s="15"/>
      <c r="O50" s="21"/>
      <c r="R50" s="26" t="s">
        <v>11</v>
      </c>
      <c r="S50" s="28"/>
    </row>
    <row r="51" spans="1:19" ht="24.75" customHeight="1">
      <c r="A51" s="68">
        <v>43231</v>
      </c>
      <c r="B51" s="73"/>
      <c r="C51" s="46"/>
      <c r="D51" s="12"/>
      <c r="E51" s="19"/>
      <c r="F51" s="9" t="s">
        <v>71</v>
      </c>
      <c r="G51" s="13">
        <f t="shared" si="72"/>
        <v>118</v>
      </c>
      <c r="H51" s="74"/>
      <c r="I51" s="75"/>
      <c r="J51" s="75"/>
      <c r="M51" s="15"/>
      <c r="N51" s="15"/>
      <c r="O51" s="21"/>
      <c r="R51" s="26" t="s">
        <v>11</v>
      </c>
      <c r="S51" s="28"/>
    </row>
    <row r="52" spans="1:19" ht="24.75" customHeight="1">
      <c r="A52" s="68">
        <v>43231</v>
      </c>
      <c r="B52" s="73"/>
      <c r="C52" s="46"/>
      <c r="D52" s="12"/>
      <c r="E52" s="19"/>
      <c r="F52" s="9" t="s">
        <v>71</v>
      </c>
      <c r="G52" s="13">
        <f t="shared" si="72"/>
        <v>118</v>
      </c>
      <c r="H52" s="74"/>
      <c r="I52" s="75"/>
      <c r="J52" s="75"/>
      <c r="M52" s="15"/>
      <c r="N52" s="15"/>
      <c r="O52" s="21"/>
      <c r="R52" s="26" t="s">
        <v>11</v>
      </c>
      <c r="S52" s="28"/>
    </row>
    <row r="53" spans="1:19" ht="24.75" customHeight="1">
      <c r="A53" s="68">
        <v>43231</v>
      </c>
      <c r="B53" s="72"/>
      <c r="C53" s="45"/>
      <c r="D53" s="12"/>
      <c r="E53" s="19"/>
      <c r="F53" s="9" t="s">
        <v>71</v>
      </c>
      <c r="G53" s="13">
        <f t="shared" si="72"/>
        <v>118</v>
      </c>
      <c r="H53" s="74" t="str">
        <f t="shared" ref="H53" si="85">D53&amp;CHAR(13)&amp;R53&amp;CHAR(13)&amp;D54&amp;CHAR(13)&amp;R54&amp;CHAR(13)&amp;D55&amp;CHAR(13)</f>
        <v>_x000D_
_x000D__x000D_
_x000D__x000D_</v>
      </c>
      <c r="I53" s="75" t="str">
        <f t="shared" ref="I53" si="86">IF(COUNTIF(F53:F55,"H")&lt;&gt;0,"H","F")</f>
        <v>F</v>
      </c>
      <c r="J53" s="75" t="str">
        <f t="shared" ref="J53" si="87">IF(MIN(G53:G55)&lt;1," ",IF(MIN(G53:G55)&lt;18,"J",IF(MIN(G53:G55)&lt;40,"S",IF(MIN(G53:G55)&lt;60,"V1","V2"))))</f>
        <v>V2</v>
      </c>
      <c r="M53" s="15"/>
      <c r="N53" s="15"/>
      <c r="O53" s="21"/>
      <c r="R53" s="26" t="s">
        <v>11</v>
      </c>
      <c r="S53" s="28"/>
    </row>
    <row r="54" spans="1:19" ht="24.75" customHeight="1">
      <c r="A54" s="68">
        <v>43231</v>
      </c>
      <c r="B54" s="73"/>
      <c r="C54" s="46"/>
      <c r="D54" s="12"/>
      <c r="E54" s="19"/>
      <c r="F54" s="9" t="s">
        <v>71</v>
      </c>
      <c r="G54" s="13">
        <f t="shared" si="72"/>
        <v>118</v>
      </c>
      <c r="H54" s="74"/>
      <c r="I54" s="75"/>
      <c r="J54" s="75"/>
      <c r="M54" s="15"/>
      <c r="N54" s="15"/>
      <c r="O54" s="21"/>
      <c r="R54" s="26" t="s">
        <v>11</v>
      </c>
      <c r="S54" s="28"/>
    </row>
    <row r="55" spans="1:19" ht="24.75" customHeight="1">
      <c r="A55" s="68">
        <v>43231</v>
      </c>
      <c r="B55" s="81"/>
      <c r="C55" s="47"/>
      <c r="D55" s="12"/>
      <c r="E55" s="19"/>
      <c r="F55" s="9" t="s">
        <v>71</v>
      </c>
      <c r="G55" s="13">
        <f t="shared" si="72"/>
        <v>118</v>
      </c>
      <c r="H55" s="74"/>
      <c r="I55" s="75"/>
      <c r="J55" s="75"/>
      <c r="M55" s="15"/>
      <c r="N55" s="15"/>
      <c r="O55" s="21"/>
      <c r="R55" s="26" t="s">
        <v>11</v>
      </c>
      <c r="S55" s="28"/>
    </row>
    <row r="56" spans="1:19" ht="24.75" customHeight="1">
      <c r="A56" s="68">
        <v>43231</v>
      </c>
      <c r="B56" s="72"/>
      <c r="C56" s="45"/>
      <c r="D56" s="12"/>
      <c r="E56" s="19"/>
      <c r="F56" s="9" t="s">
        <v>71</v>
      </c>
      <c r="G56" s="13">
        <f t="shared" si="72"/>
        <v>118</v>
      </c>
      <c r="H56" s="74" t="str">
        <f t="shared" ref="H56" si="88">D56&amp;CHAR(13)&amp;R56&amp;CHAR(13)&amp;D57&amp;CHAR(13)&amp;R57&amp;CHAR(13)&amp;D58&amp;CHAR(13)</f>
        <v>_x000D_
_x000D__x000D_
_x000D__x000D_</v>
      </c>
      <c r="I56" s="75" t="str">
        <f t="shared" ref="I56" si="89">IF(COUNTIF(F56:F58,"H")&lt;&gt;0,"H","F")</f>
        <v>F</v>
      </c>
      <c r="J56" s="75" t="str">
        <f t="shared" ref="J56" si="90">IF(MIN(G56:G58)&lt;1," ",IF(MIN(G56:G58)&lt;18,"J",IF(MIN(G56:G58)&lt;40,"S",IF(MIN(G56:G58)&lt;60,"V1","V2"))))</f>
        <v>V2</v>
      </c>
      <c r="M56" s="15"/>
      <c r="N56" s="15"/>
      <c r="O56" s="21"/>
      <c r="R56" s="26" t="s">
        <v>11</v>
      </c>
      <c r="S56" s="28"/>
    </row>
    <row r="57" spans="1:19" ht="24.75" customHeight="1">
      <c r="A57" s="68">
        <v>43231</v>
      </c>
      <c r="B57" s="73"/>
      <c r="C57" s="46"/>
      <c r="D57" s="12"/>
      <c r="E57" s="19"/>
      <c r="F57" s="9" t="s">
        <v>71</v>
      </c>
      <c r="G57" s="13">
        <f t="shared" si="72"/>
        <v>118</v>
      </c>
      <c r="H57" s="74"/>
      <c r="I57" s="75"/>
      <c r="J57" s="75"/>
      <c r="M57" s="15"/>
      <c r="N57" s="15"/>
      <c r="O57" s="21"/>
      <c r="R57" s="26" t="s">
        <v>11</v>
      </c>
      <c r="S57" s="28"/>
    </row>
    <row r="58" spans="1:19" ht="24.75" customHeight="1">
      <c r="A58" s="68">
        <v>43231</v>
      </c>
      <c r="B58" s="73"/>
      <c r="C58" s="46"/>
      <c r="D58" s="12"/>
      <c r="E58" s="19"/>
      <c r="F58" s="9" t="s">
        <v>71</v>
      </c>
      <c r="G58" s="13">
        <f t="shared" si="72"/>
        <v>118</v>
      </c>
      <c r="H58" s="74"/>
      <c r="I58" s="75"/>
      <c r="J58" s="75"/>
      <c r="M58" s="15"/>
      <c r="N58" s="15"/>
      <c r="O58" s="21"/>
      <c r="R58" s="26" t="s">
        <v>11</v>
      </c>
      <c r="S58" s="28"/>
    </row>
    <row r="59" spans="1:19" ht="24.75" customHeight="1">
      <c r="A59" s="68">
        <v>43231</v>
      </c>
      <c r="B59" s="72"/>
      <c r="C59" s="45"/>
      <c r="D59" s="12"/>
      <c r="E59" s="19"/>
      <c r="F59" s="9" t="s">
        <v>71</v>
      </c>
      <c r="G59" s="13">
        <f t="shared" si="72"/>
        <v>118</v>
      </c>
      <c r="H59" s="74" t="str">
        <f t="shared" ref="H59" si="91">D59&amp;CHAR(13)&amp;R59&amp;CHAR(13)&amp;D60&amp;CHAR(13)&amp;R60&amp;CHAR(13)&amp;D61&amp;CHAR(13)</f>
        <v>_x000D_
_x000D__x000D_
_x000D__x000D_</v>
      </c>
      <c r="I59" s="75" t="str">
        <f t="shared" ref="I59" si="92">IF(COUNTIF(F59:F61,"H")&lt;&gt;0,"H","F")</f>
        <v>F</v>
      </c>
      <c r="J59" s="75" t="str">
        <f t="shared" ref="J59" si="93">IF(MIN(G59:G61)&lt;1," ",IF(MIN(G59:G61)&lt;18,"J",IF(MIN(G59:G61)&lt;40,"S",IF(MIN(G59:G61)&lt;60,"V1","V2"))))</f>
        <v>V2</v>
      </c>
      <c r="M59" s="15"/>
      <c r="N59" s="15"/>
      <c r="O59" s="21"/>
      <c r="R59" s="26" t="s">
        <v>11</v>
      </c>
      <c r="S59" s="28"/>
    </row>
    <row r="60" spans="1:19" ht="24.75" customHeight="1">
      <c r="A60" s="68">
        <v>43231</v>
      </c>
      <c r="B60" s="73"/>
      <c r="C60" s="46"/>
      <c r="D60" s="12"/>
      <c r="E60" s="19"/>
      <c r="F60" s="9" t="s">
        <v>71</v>
      </c>
      <c r="G60" s="13">
        <f t="shared" si="72"/>
        <v>118</v>
      </c>
      <c r="H60" s="74"/>
      <c r="I60" s="75"/>
      <c r="J60" s="75"/>
      <c r="M60" s="15"/>
      <c r="N60" s="15"/>
      <c r="O60" s="21"/>
      <c r="R60" s="26" t="s">
        <v>11</v>
      </c>
      <c r="S60" s="28"/>
    </row>
    <row r="61" spans="1:19" ht="24.75" customHeight="1">
      <c r="A61" s="68">
        <v>43231</v>
      </c>
      <c r="B61" s="81"/>
      <c r="C61" s="47"/>
      <c r="D61" s="12"/>
      <c r="E61" s="19"/>
      <c r="F61" s="9" t="s">
        <v>71</v>
      </c>
      <c r="G61" s="13">
        <f t="shared" si="72"/>
        <v>118</v>
      </c>
      <c r="H61" s="74"/>
      <c r="I61" s="75"/>
      <c r="J61" s="75"/>
      <c r="M61" s="15"/>
      <c r="N61" s="15"/>
      <c r="O61" s="21"/>
      <c r="R61" s="26" t="s">
        <v>11</v>
      </c>
      <c r="S61" s="28"/>
    </row>
    <row r="62" spans="1:19" ht="24.75" customHeight="1">
      <c r="A62" s="68">
        <v>43231</v>
      </c>
      <c r="B62" s="72"/>
      <c r="C62" s="45"/>
      <c r="D62" s="12"/>
      <c r="E62" s="19"/>
      <c r="F62" s="9" t="s">
        <v>71</v>
      </c>
      <c r="G62" s="13">
        <f t="shared" si="72"/>
        <v>118</v>
      </c>
      <c r="H62" s="74" t="str">
        <f t="shared" ref="H62" si="94">D62&amp;CHAR(13)&amp;R62&amp;CHAR(13)&amp;D63&amp;CHAR(13)&amp;R63&amp;CHAR(13)&amp;D64&amp;CHAR(13)</f>
        <v>_x000D_
_x000D__x000D_
_x000D__x000D_</v>
      </c>
      <c r="I62" s="75" t="str">
        <f t="shared" ref="I62" si="95">IF(COUNTIF(F62:F64,"H")&lt;&gt;0,"H","F")</f>
        <v>F</v>
      </c>
      <c r="J62" s="75" t="str">
        <f t="shared" ref="J62" si="96">IF(MIN(G62:G64)&lt;1," ",IF(MIN(G62:G64)&lt;18,"J",IF(MIN(G62:G64)&lt;40,"S",IF(MIN(G62:G64)&lt;60,"V1","V2"))))</f>
        <v>V2</v>
      </c>
      <c r="M62" s="15"/>
      <c r="N62" s="15"/>
      <c r="O62" s="21"/>
      <c r="R62" s="26" t="s">
        <v>11</v>
      </c>
      <c r="S62" s="28"/>
    </row>
    <row r="63" spans="1:19" ht="24.75" customHeight="1">
      <c r="A63" s="68">
        <v>43231</v>
      </c>
      <c r="B63" s="73"/>
      <c r="C63" s="46"/>
      <c r="D63" s="12"/>
      <c r="E63" s="19"/>
      <c r="F63" s="9" t="s">
        <v>71</v>
      </c>
      <c r="G63" s="13">
        <f t="shared" si="72"/>
        <v>118</v>
      </c>
      <c r="H63" s="74"/>
      <c r="I63" s="75"/>
      <c r="J63" s="75"/>
      <c r="M63" s="15"/>
      <c r="N63" s="15"/>
      <c r="O63" s="21"/>
      <c r="R63" s="26" t="s">
        <v>11</v>
      </c>
      <c r="S63" s="28"/>
    </row>
    <row r="64" spans="1:19" ht="24.75" customHeight="1">
      <c r="A64" s="68">
        <v>43231</v>
      </c>
      <c r="B64" s="73"/>
      <c r="C64" s="46"/>
      <c r="D64" s="12"/>
      <c r="E64" s="19"/>
      <c r="F64" s="9" t="s">
        <v>71</v>
      </c>
      <c r="G64" s="13">
        <f t="shared" si="72"/>
        <v>118</v>
      </c>
      <c r="H64" s="74"/>
      <c r="I64" s="75"/>
      <c r="J64" s="75"/>
      <c r="M64" s="15"/>
      <c r="N64" s="15"/>
      <c r="O64" s="21"/>
      <c r="R64" s="26" t="s">
        <v>11</v>
      </c>
      <c r="S64" s="28"/>
    </row>
    <row r="65" spans="1:19" ht="24.75" customHeight="1">
      <c r="A65" s="68">
        <v>43231</v>
      </c>
      <c r="B65" s="72"/>
      <c r="C65" s="45"/>
      <c r="D65" s="12"/>
      <c r="E65" s="19"/>
      <c r="F65" s="9" t="s">
        <v>71</v>
      </c>
      <c r="G65" s="13">
        <f t="shared" si="72"/>
        <v>118</v>
      </c>
      <c r="H65" s="74" t="str">
        <f t="shared" ref="H65" si="97">D65&amp;CHAR(13)&amp;R65&amp;CHAR(13)&amp;D66&amp;CHAR(13)&amp;R66&amp;CHAR(13)&amp;D67&amp;CHAR(13)</f>
        <v>_x000D_
_x000D__x000D_
_x000D__x000D_</v>
      </c>
      <c r="I65" s="75" t="str">
        <f t="shared" ref="I65" si="98">IF(COUNTIF(F65:F67,"H")&lt;&gt;0,"H","F")</f>
        <v>F</v>
      </c>
      <c r="J65" s="75" t="str">
        <f t="shared" ref="J65" si="99">IF(MIN(G65:G67)&lt;1," ",IF(MIN(G65:G67)&lt;18,"J",IF(MIN(G65:G67)&lt;40,"S",IF(MIN(G65:G67)&lt;60,"V1","V2"))))</f>
        <v>V2</v>
      </c>
      <c r="M65" s="15"/>
      <c r="N65" s="15"/>
      <c r="O65" s="21"/>
      <c r="R65" s="26" t="s">
        <v>11</v>
      </c>
      <c r="S65" s="28"/>
    </row>
    <row r="66" spans="1:19" ht="24.75" customHeight="1">
      <c r="A66" s="68">
        <v>43231</v>
      </c>
      <c r="B66" s="73"/>
      <c r="C66" s="46"/>
      <c r="D66" s="12"/>
      <c r="E66" s="19"/>
      <c r="F66" s="9" t="s">
        <v>71</v>
      </c>
      <c r="G66" s="13">
        <f t="shared" si="72"/>
        <v>118</v>
      </c>
      <c r="H66" s="74"/>
      <c r="I66" s="75"/>
      <c r="J66" s="75"/>
      <c r="M66" s="15"/>
      <c r="N66" s="15"/>
      <c r="O66" s="21"/>
      <c r="R66" s="26" t="s">
        <v>11</v>
      </c>
      <c r="S66" s="28"/>
    </row>
    <row r="67" spans="1:19" ht="24.75" customHeight="1">
      <c r="A67" s="68">
        <v>43231</v>
      </c>
      <c r="B67" s="81"/>
      <c r="C67" s="47"/>
      <c r="D67" s="12"/>
      <c r="E67" s="19"/>
      <c r="F67" s="9" t="s">
        <v>71</v>
      </c>
      <c r="G67" s="13">
        <f t="shared" si="72"/>
        <v>118</v>
      </c>
      <c r="H67" s="74"/>
      <c r="I67" s="75"/>
      <c r="J67" s="75"/>
      <c r="M67" s="15"/>
      <c r="N67" s="15"/>
      <c r="O67" s="21"/>
      <c r="R67" s="26" t="s">
        <v>11</v>
      </c>
      <c r="S67" s="28"/>
    </row>
    <row r="68" spans="1:19" ht="24.75" customHeight="1">
      <c r="A68" s="68">
        <v>43231</v>
      </c>
      <c r="B68" s="72"/>
      <c r="C68" s="45"/>
      <c r="D68" s="12"/>
      <c r="E68" s="19"/>
      <c r="F68" s="9" t="s">
        <v>71</v>
      </c>
      <c r="G68" s="13">
        <f t="shared" si="72"/>
        <v>118</v>
      </c>
      <c r="H68" s="74" t="str">
        <f t="shared" ref="H68" si="100">D68&amp;CHAR(13)&amp;R68&amp;CHAR(13)&amp;D69&amp;CHAR(13)&amp;R69&amp;CHAR(13)&amp;D70&amp;CHAR(13)</f>
        <v>_x000D_
_x000D__x000D_
_x000D__x000D_</v>
      </c>
      <c r="I68" s="75" t="str">
        <f t="shared" ref="I68" si="101">IF(COUNTIF(F68:F70,"H")&lt;&gt;0,"H","F")</f>
        <v>F</v>
      </c>
      <c r="J68" s="75" t="str">
        <f t="shared" ref="J68" si="102">IF(MIN(G68:G70)&lt;1," ",IF(MIN(G68:G70)&lt;18,"J",IF(MIN(G68:G70)&lt;40,"S",IF(MIN(G68:G70)&lt;60,"V1","V2"))))</f>
        <v>V2</v>
      </c>
      <c r="M68" s="15"/>
      <c r="N68" s="15"/>
      <c r="O68" s="21"/>
      <c r="R68" s="26" t="s">
        <v>11</v>
      </c>
      <c r="S68" s="28"/>
    </row>
    <row r="69" spans="1:19" ht="24.75" customHeight="1">
      <c r="A69" s="68">
        <v>43231</v>
      </c>
      <c r="B69" s="73"/>
      <c r="C69" s="46"/>
      <c r="D69" s="12"/>
      <c r="E69" s="19"/>
      <c r="F69" s="9" t="s">
        <v>71</v>
      </c>
      <c r="G69" s="13">
        <f t="shared" si="72"/>
        <v>118</v>
      </c>
      <c r="H69" s="74"/>
      <c r="I69" s="75"/>
      <c r="J69" s="75"/>
      <c r="M69" s="15"/>
      <c r="N69" s="15"/>
      <c r="O69" s="21"/>
      <c r="R69" s="26" t="s">
        <v>11</v>
      </c>
      <c r="S69" s="28"/>
    </row>
    <row r="70" spans="1:19" ht="24.75" customHeight="1">
      <c r="A70" s="68">
        <v>43231</v>
      </c>
      <c r="B70" s="73"/>
      <c r="C70" s="46"/>
      <c r="D70" s="12"/>
      <c r="E70" s="19"/>
      <c r="F70" s="9" t="s">
        <v>71</v>
      </c>
      <c r="G70" s="13">
        <f t="shared" si="72"/>
        <v>118</v>
      </c>
      <c r="H70" s="74"/>
      <c r="I70" s="75"/>
      <c r="J70" s="75"/>
      <c r="M70" s="15"/>
      <c r="N70" s="15"/>
      <c r="O70" s="21"/>
      <c r="R70" s="26" t="s">
        <v>11</v>
      </c>
      <c r="S70" s="28"/>
    </row>
    <row r="71" spans="1:19" ht="24.75" customHeight="1">
      <c r="A71" s="68">
        <v>43231</v>
      </c>
      <c r="B71" s="72"/>
      <c r="C71" s="45"/>
      <c r="D71" s="12"/>
      <c r="E71" s="19"/>
      <c r="F71" s="9" t="s">
        <v>71</v>
      </c>
      <c r="G71" s="13">
        <f t="shared" si="72"/>
        <v>118</v>
      </c>
      <c r="H71" s="74" t="str">
        <f t="shared" ref="H71" si="103">D71&amp;CHAR(13)&amp;R71&amp;CHAR(13)&amp;D72&amp;CHAR(13)&amp;R72&amp;CHAR(13)&amp;D73&amp;CHAR(13)</f>
        <v>_x000D_
_x000D__x000D_
_x000D__x000D_</v>
      </c>
      <c r="I71" s="75" t="str">
        <f t="shared" ref="I71" si="104">IF(COUNTIF(F71:F73,"H")&lt;&gt;0,"H","F")</f>
        <v>F</v>
      </c>
      <c r="J71" s="75" t="str">
        <f t="shared" ref="J71" si="105">IF(MIN(G71:G73)&lt;1," ",IF(MIN(G71:G73)&lt;18,"J",IF(MIN(G71:G73)&lt;40,"S",IF(MIN(G71:G73)&lt;60,"V1","V2"))))</f>
        <v>V2</v>
      </c>
      <c r="M71" s="15"/>
      <c r="N71" s="15"/>
      <c r="O71" s="21"/>
      <c r="R71" s="26" t="s">
        <v>11</v>
      </c>
      <c r="S71" s="28"/>
    </row>
    <row r="72" spans="1:19" ht="24.75" customHeight="1">
      <c r="A72" s="68">
        <v>43231</v>
      </c>
      <c r="B72" s="73"/>
      <c r="C72" s="46"/>
      <c r="D72" s="12"/>
      <c r="E72" s="19"/>
      <c r="F72" s="9" t="s">
        <v>71</v>
      </c>
      <c r="G72" s="13">
        <f t="shared" si="72"/>
        <v>118</v>
      </c>
      <c r="H72" s="74"/>
      <c r="I72" s="75"/>
      <c r="J72" s="75"/>
      <c r="M72" s="15"/>
      <c r="N72" s="15"/>
      <c r="O72" s="21"/>
      <c r="R72" s="26" t="s">
        <v>11</v>
      </c>
      <c r="S72" s="28"/>
    </row>
    <row r="73" spans="1:19" ht="24.75" customHeight="1">
      <c r="A73" s="68">
        <v>43231</v>
      </c>
      <c r="B73" s="81"/>
      <c r="C73" s="47"/>
      <c r="D73" s="12"/>
      <c r="E73" s="19"/>
      <c r="F73" s="9" t="s">
        <v>71</v>
      </c>
      <c r="G73" s="13">
        <f t="shared" si="72"/>
        <v>118</v>
      </c>
      <c r="H73" s="74"/>
      <c r="I73" s="75"/>
      <c r="J73" s="75"/>
      <c r="M73" s="15"/>
      <c r="N73" s="15"/>
      <c r="O73" s="21"/>
      <c r="R73" s="26" t="s">
        <v>11</v>
      </c>
      <c r="S73" s="28"/>
    </row>
    <row r="74" spans="1:19" ht="24.75" customHeight="1">
      <c r="A74" s="68">
        <v>43231</v>
      </c>
      <c r="B74" s="72"/>
      <c r="C74" s="45"/>
      <c r="D74" s="12"/>
      <c r="E74" s="19"/>
      <c r="F74" s="9" t="s">
        <v>71</v>
      </c>
      <c r="G74" s="13">
        <f t="shared" si="72"/>
        <v>118</v>
      </c>
      <c r="H74" s="74" t="str">
        <f t="shared" ref="H74" si="106">D74&amp;CHAR(13)&amp;R74&amp;CHAR(13)&amp;D75&amp;CHAR(13)&amp;R75&amp;CHAR(13)&amp;D76&amp;CHAR(13)</f>
        <v>_x000D_
_x000D__x000D_
_x000D__x000D_</v>
      </c>
      <c r="I74" s="75" t="str">
        <f t="shared" ref="I74" si="107">IF(COUNTIF(F74:F76,"H")&lt;&gt;0,"H","F")</f>
        <v>F</v>
      </c>
      <c r="J74" s="75" t="str">
        <f t="shared" ref="J74" si="108">IF(MIN(G74:G76)&lt;1," ",IF(MIN(G74:G76)&lt;18,"J",IF(MIN(G74:G76)&lt;40,"S",IF(MIN(G74:G76)&lt;60,"V1","V2"))))</f>
        <v>V2</v>
      </c>
      <c r="M74" s="15"/>
      <c r="N74" s="15"/>
      <c r="O74" s="21"/>
      <c r="R74" s="26" t="s">
        <v>11</v>
      </c>
      <c r="S74" s="28"/>
    </row>
    <row r="75" spans="1:19" ht="24.75" customHeight="1">
      <c r="A75" s="68">
        <v>43231</v>
      </c>
      <c r="B75" s="73"/>
      <c r="C75" s="46"/>
      <c r="D75" s="12"/>
      <c r="E75" s="19"/>
      <c r="F75" s="9" t="s">
        <v>71</v>
      </c>
      <c r="G75" s="13">
        <f t="shared" si="72"/>
        <v>118</v>
      </c>
      <c r="H75" s="74"/>
      <c r="I75" s="75"/>
      <c r="J75" s="75"/>
      <c r="M75" s="15"/>
      <c r="N75" s="15"/>
      <c r="O75" s="21"/>
      <c r="R75" s="26" t="s">
        <v>11</v>
      </c>
      <c r="S75" s="28"/>
    </row>
    <row r="76" spans="1:19" ht="24.75" customHeight="1">
      <c r="A76" s="68">
        <v>43231</v>
      </c>
      <c r="B76" s="73"/>
      <c r="C76" s="46"/>
      <c r="D76" s="12"/>
      <c r="E76" s="19"/>
      <c r="F76" s="9" t="s">
        <v>71</v>
      </c>
      <c r="G76" s="13">
        <f t="shared" si="72"/>
        <v>118</v>
      </c>
      <c r="H76" s="74"/>
      <c r="I76" s="75"/>
      <c r="J76" s="75"/>
      <c r="M76" s="15"/>
      <c r="N76" s="15"/>
      <c r="O76" s="21"/>
      <c r="R76" s="26" t="s">
        <v>11</v>
      </c>
      <c r="S76" s="28"/>
    </row>
    <row r="77" spans="1:19" ht="24.75" customHeight="1">
      <c r="A77" s="68">
        <v>43231</v>
      </c>
      <c r="B77" s="72"/>
      <c r="C77" s="45"/>
      <c r="D77" s="12"/>
      <c r="E77" s="19"/>
      <c r="F77" s="9" t="s">
        <v>71</v>
      </c>
      <c r="G77" s="13">
        <f t="shared" si="72"/>
        <v>118</v>
      </c>
      <c r="H77" s="74" t="str">
        <f t="shared" ref="H77" si="109">D77&amp;CHAR(13)&amp;R77&amp;CHAR(13)&amp;D78&amp;CHAR(13)&amp;R78&amp;CHAR(13)&amp;D79&amp;CHAR(13)</f>
        <v>_x000D_
_x000D__x000D_
_x000D__x000D_</v>
      </c>
      <c r="I77" s="75" t="str">
        <f t="shared" ref="I77" si="110">IF(COUNTIF(F77:F79,"H")&lt;&gt;0,"H","F")</f>
        <v>F</v>
      </c>
      <c r="J77" s="75" t="str">
        <f t="shared" ref="J77" si="111">IF(MIN(G77:G79)&lt;1," ",IF(MIN(G77:G79)&lt;18,"J",IF(MIN(G77:G79)&lt;40,"S",IF(MIN(G77:G79)&lt;60,"V1","V2"))))</f>
        <v>V2</v>
      </c>
      <c r="M77" s="15"/>
      <c r="N77" s="15"/>
      <c r="O77" s="21"/>
      <c r="R77" s="26" t="s">
        <v>11</v>
      </c>
      <c r="S77" s="28"/>
    </row>
    <row r="78" spans="1:19" ht="24.75" customHeight="1">
      <c r="A78" s="68">
        <v>43231</v>
      </c>
      <c r="B78" s="73"/>
      <c r="C78" s="46"/>
      <c r="D78" s="12"/>
      <c r="E78" s="19"/>
      <c r="F78" s="9" t="s">
        <v>71</v>
      </c>
      <c r="G78" s="13">
        <f t="shared" si="72"/>
        <v>118</v>
      </c>
      <c r="H78" s="74"/>
      <c r="I78" s="75"/>
      <c r="J78" s="75"/>
      <c r="M78" s="15"/>
      <c r="N78" s="15"/>
      <c r="O78" s="21"/>
      <c r="R78" s="26" t="s">
        <v>11</v>
      </c>
      <c r="S78" s="28"/>
    </row>
    <row r="79" spans="1:19" ht="24.75" customHeight="1">
      <c r="A79" s="68">
        <v>43231</v>
      </c>
      <c r="B79" s="81"/>
      <c r="C79" s="47"/>
      <c r="D79" s="12"/>
      <c r="E79" s="19"/>
      <c r="F79" s="9" t="s">
        <v>71</v>
      </c>
      <c r="G79" s="13">
        <f t="shared" si="72"/>
        <v>118</v>
      </c>
      <c r="H79" s="74"/>
      <c r="I79" s="75"/>
      <c r="J79" s="75"/>
      <c r="R79" s="26" t="s">
        <v>11</v>
      </c>
      <c r="S79" s="28"/>
    </row>
    <row r="80" spans="1:19" ht="24.75" customHeight="1">
      <c r="A80" s="68">
        <v>43231</v>
      </c>
      <c r="B80" s="72"/>
      <c r="C80" s="45"/>
      <c r="D80" s="12"/>
      <c r="E80" s="19"/>
      <c r="F80" s="9" t="s">
        <v>71</v>
      </c>
      <c r="G80" s="13">
        <f t="shared" si="72"/>
        <v>118</v>
      </c>
      <c r="H80" s="74" t="str">
        <f t="shared" ref="H80" si="112">D80&amp;CHAR(13)&amp;R80&amp;CHAR(13)&amp;D81&amp;CHAR(13)&amp;R81&amp;CHAR(13)&amp;D82&amp;CHAR(13)</f>
        <v>_x000D_
_x000D__x000D_
_x000D__x000D_</v>
      </c>
      <c r="I80" s="75" t="str">
        <f t="shared" ref="I80" si="113">IF(COUNTIF(F80:F82,"H")&lt;&gt;0,"H","F")</f>
        <v>F</v>
      </c>
      <c r="J80" s="75" t="str">
        <f t="shared" ref="J80" si="114">IF(MIN(G80:G82)&lt;1," ",IF(MIN(G80:G82)&lt;18,"J",IF(MIN(G80:G82)&lt;40,"S",IF(MIN(G80:G82)&lt;60,"V1","V2"))))</f>
        <v>V2</v>
      </c>
      <c r="R80" s="26" t="s">
        <v>11</v>
      </c>
      <c r="S80" s="28"/>
    </row>
    <row r="81" spans="1:19" ht="24.75" customHeight="1">
      <c r="A81" s="68">
        <v>43231</v>
      </c>
      <c r="B81" s="73"/>
      <c r="C81" s="46"/>
      <c r="D81" s="12"/>
      <c r="E81" s="19"/>
      <c r="F81" s="9" t="s">
        <v>71</v>
      </c>
      <c r="G81" s="13">
        <f t="shared" si="72"/>
        <v>118</v>
      </c>
      <c r="H81" s="74"/>
      <c r="I81" s="75"/>
      <c r="J81" s="75"/>
      <c r="R81" s="26" t="s">
        <v>11</v>
      </c>
      <c r="S81" s="28"/>
    </row>
    <row r="82" spans="1:19" ht="24.75" customHeight="1">
      <c r="A82" s="68">
        <v>43231</v>
      </c>
      <c r="B82" s="73"/>
      <c r="C82" s="46"/>
      <c r="D82" s="12"/>
      <c r="E82" s="19"/>
      <c r="F82" s="9" t="s">
        <v>71</v>
      </c>
      <c r="G82" s="13">
        <f t="shared" si="72"/>
        <v>118</v>
      </c>
      <c r="H82" s="74"/>
      <c r="I82" s="75"/>
      <c r="J82" s="75"/>
      <c r="R82" s="26" t="s">
        <v>11</v>
      </c>
      <c r="S82" s="28"/>
    </row>
    <row r="83" spans="1:19" ht="24.75" customHeight="1">
      <c r="A83" s="68">
        <v>43231</v>
      </c>
      <c r="B83" s="72"/>
      <c r="C83" s="45"/>
      <c r="D83" s="12"/>
      <c r="E83" s="19"/>
      <c r="F83" s="9" t="s">
        <v>71</v>
      </c>
      <c r="G83" s="13">
        <f t="shared" si="72"/>
        <v>118</v>
      </c>
      <c r="H83" s="74" t="str">
        <f t="shared" ref="H83" si="115">D83&amp;CHAR(13)&amp;R83&amp;CHAR(13)&amp;D84&amp;CHAR(13)&amp;R84&amp;CHAR(13)&amp;D85&amp;CHAR(13)</f>
        <v>_x000D_
_x000D__x000D_
_x000D__x000D_</v>
      </c>
      <c r="I83" s="75" t="str">
        <f t="shared" ref="I83" si="116">IF(COUNTIF(F83:F85,"H")&lt;&gt;0,"H","F")</f>
        <v>F</v>
      </c>
      <c r="J83" s="75" t="str">
        <f t="shared" ref="J83" si="117">IF(MIN(G83:G85)&lt;1," ",IF(MIN(G83:G85)&lt;18,"J",IF(MIN(G83:G85)&lt;40,"S",IF(MIN(G83:G85)&lt;60,"V1","V2"))))</f>
        <v>V2</v>
      </c>
      <c r="R83" s="26" t="s">
        <v>11</v>
      </c>
      <c r="S83" s="28"/>
    </row>
    <row r="84" spans="1:19" ht="24.75" customHeight="1">
      <c r="A84" s="68">
        <v>43231</v>
      </c>
      <c r="B84" s="73"/>
      <c r="C84" s="46"/>
      <c r="D84" s="12"/>
      <c r="E84" s="19"/>
      <c r="F84" s="9" t="s">
        <v>71</v>
      </c>
      <c r="G84" s="13">
        <f t="shared" si="72"/>
        <v>118</v>
      </c>
      <c r="H84" s="74"/>
      <c r="I84" s="75"/>
      <c r="J84" s="75"/>
      <c r="R84" s="26" t="s">
        <v>11</v>
      </c>
      <c r="S84" s="28"/>
    </row>
    <row r="85" spans="1:19" ht="24.75" customHeight="1">
      <c r="A85" s="68">
        <v>43231</v>
      </c>
      <c r="B85" s="81"/>
      <c r="C85" s="47"/>
      <c r="D85" s="12"/>
      <c r="E85" s="19"/>
      <c r="F85" s="9" t="s">
        <v>71</v>
      </c>
      <c r="G85" s="13">
        <f t="shared" si="72"/>
        <v>118</v>
      </c>
      <c r="H85" s="74"/>
      <c r="I85" s="75"/>
      <c r="J85" s="75"/>
      <c r="R85" s="26" t="s">
        <v>11</v>
      </c>
      <c r="S85" s="28"/>
    </row>
    <row r="86" spans="1:19" ht="24.75" customHeight="1">
      <c r="A86" s="68">
        <v>43231</v>
      </c>
      <c r="B86" s="72"/>
      <c r="C86" s="45"/>
      <c r="D86" s="12"/>
      <c r="E86" s="19"/>
      <c r="F86" s="9" t="s">
        <v>71</v>
      </c>
      <c r="G86" s="13">
        <f t="shared" si="72"/>
        <v>118</v>
      </c>
      <c r="H86" s="74" t="str">
        <f t="shared" ref="H86" si="118">D86&amp;CHAR(13)&amp;R86&amp;CHAR(13)&amp;D87&amp;CHAR(13)&amp;R87&amp;CHAR(13)&amp;D88&amp;CHAR(13)</f>
        <v>_x000D_
_x000D__x000D_
_x000D__x000D_</v>
      </c>
      <c r="I86" s="75" t="str">
        <f t="shared" ref="I86" si="119">IF(COUNTIF(F86:F88,"H")&lt;&gt;0,"H","F")</f>
        <v>F</v>
      </c>
      <c r="J86" s="75" t="str">
        <f t="shared" ref="J86" si="120">IF(MIN(G86:G88)&lt;1," ",IF(MIN(G86:G88)&lt;18,"J",IF(MIN(G86:G88)&lt;40,"S",IF(MIN(G86:G88)&lt;60,"V1","V2"))))</f>
        <v>V2</v>
      </c>
      <c r="R86" s="26" t="s">
        <v>11</v>
      </c>
      <c r="S86" s="28"/>
    </row>
    <row r="87" spans="1:19" ht="24.75" customHeight="1">
      <c r="A87" s="68">
        <v>43231</v>
      </c>
      <c r="B87" s="73"/>
      <c r="C87" s="46"/>
      <c r="D87" s="12"/>
      <c r="E87" s="19"/>
      <c r="F87" s="9" t="s">
        <v>71</v>
      </c>
      <c r="G87" s="13">
        <f t="shared" si="72"/>
        <v>118</v>
      </c>
      <c r="H87" s="74"/>
      <c r="I87" s="75"/>
      <c r="J87" s="75"/>
      <c r="R87" s="26" t="s">
        <v>11</v>
      </c>
      <c r="S87" s="28"/>
    </row>
    <row r="88" spans="1:19" ht="24.75" customHeight="1">
      <c r="A88" s="68">
        <v>43231</v>
      </c>
      <c r="B88" s="73"/>
      <c r="C88" s="46"/>
      <c r="D88" s="12"/>
      <c r="E88" s="19"/>
      <c r="F88" s="9" t="s">
        <v>71</v>
      </c>
      <c r="G88" s="13">
        <f t="shared" si="72"/>
        <v>118</v>
      </c>
      <c r="H88" s="74"/>
      <c r="I88" s="75"/>
      <c r="J88" s="75"/>
      <c r="R88" s="26" t="s">
        <v>11</v>
      </c>
      <c r="S88" s="28"/>
    </row>
    <row r="89" spans="1:19" ht="24.75" customHeight="1">
      <c r="A89" s="68">
        <v>43231</v>
      </c>
      <c r="B89" s="72"/>
      <c r="C89" s="45"/>
      <c r="D89" s="12"/>
      <c r="E89" s="19"/>
      <c r="F89" s="9" t="s">
        <v>71</v>
      </c>
      <c r="G89" s="13">
        <f t="shared" si="72"/>
        <v>118</v>
      </c>
      <c r="H89" s="74" t="str">
        <f t="shared" ref="H89" si="121">D89&amp;CHAR(13)&amp;R89&amp;CHAR(13)&amp;D90&amp;CHAR(13)&amp;R90&amp;CHAR(13)&amp;D91&amp;CHAR(13)</f>
        <v>_x000D_
_x000D__x000D_
_x000D__x000D_</v>
      </c>
      <c r="I89" s="75" t="str">
        <f t="shared" ref="I89" si="122">IF(COUNTIF(F89:F91,"H")&lt;&gt;0,"H","F")</f>
        <v>F</v>
      </c>
      <c r="J89" s="75" t="str">
        <f t="shared" ref="J89" si="123">IF(MIN(G89:G91)&lt;1," ",IF(MIN(G89:G91)&lt;18,"J",IF(MIN(G89:G91)&lt;40,"S",IF(MIN(G89:G91)&lt;60,"V1","V2"))))</f>
        <v>V2</v>
      </c>
      <c r="R89" s="26" t="s">
        <v>11</v>
      </c>
      <c r="S89" s="28"/>
    </row>
    <row r="90" spans="1:19" ht="24.75" customHeight="1">
      <c r="A90" s="68">
        <v>43231</v>
      </c>
      <c r="B90" s="73"/>
      <c r="C90" s="46"/>
      <c r="D90" s="12"/>
      <c r="E90" s="19"/>
      <c r="F90" s="9" t="s">
        <v>71</v>
      </c>
      <c r="G90" s="13">
        <f t="shared" si="72"/>
        <v>118</v>
      </c>
      <c r="H90" s="74"/>
      <c r="I90" s="75"/>
      <c r="J90" s="75"/>
      <c r="R90" s="26" t="s">
        <v>11</v>
      </c>
      <c r="S90" s="28"/>
    </row>
    <row r="91" spans="1:19" ht="24.75" customHeight="1">
      <c r="A91" s="68">
        <v>43231</v>
      </c>
      <c r="B91" s="81"/>
      <c r="C91" s="47"/>
      <c r="D91" s="12"/>
      <c r="E91" s="19"/>
      <c r="F91" s="9" t="s">
        <v>71</v>
      </c>
      <c r="G91" s="13">
        <f t="shared" si="72"/>
        <v>118</v>
      </c>
      <c r="H91" s="74"/>
      <c r="I91" s="75"/>
      <c r="J91" s="75"/>
      <c r="R91" s="26" t="s">
        <v>11</v>
      </c>
      <c r="S91" s="28"/>
    </row>
    <row r="92" spans="1:19" ht="24.75" customHeight="1">
      <c r="A92" s="68">
        <v>43231</v>
      </c>
      <c r="B92" s="72"/>
      <c r="C92" s="45"/>
      <c r="D92" s="12"/>
      <c r="E92" s="19"/>
      <c r="F92" s="9" t="s">
        <v>71</v>
      </c>
      <c r="G92" s="13">
        <f t="shared" si="72"/>
        <v>118</v>
      </c>
      <c r="H92" s="74" t="str">
        <f t="shared" ref="H92" si="124">D92&amp;CHAR(13)&amp;R92&amp;CHAR(13)&amp;D93&amp;CHAR(13)&amp;R93&amp;CHAR(13)&amp;D94&amp;CHAR(13)</f>
        <v>_x000D_
_x000D__x000D_
_x000D__x000D_</v>
      </c>
      <c r="I92" s="75" t="str">
        <f t="shared" ref="I92" si="125">IF(COUNTIF(F92:F94,"H")&lt;&gt;0,"H","F")</f>
        <v>F</v>
      </c>
      <c r="J92" s="75" t="str">
        <f t="shared" ref="J92" si="126">IF(MIN(G92:G94)&lt;1," ",IF(MIN(G92:G94)&lt;18,"J",IF(MIN(G92:G94)&lt;40,"S",IF(MIN(G92:G94)&lt;60,"V1","V2"))))</f>
        <v>V2</v>
      </c>
      <c r="R92" s="26" t="s">
        <v>11</v>
      </c>
      <c r="S92" s="28"/>
    </row>
    <row r="93" spans="1:19" ht="24.75" customHeight="1">
      <c r="A93" s="68">
        <v>43231</v>
      </c>
      <c r="B93" s="73"/>
      <c r="C93" s="46"/>
      <c r="D93" s="12"/>
      <c r="E93" s="19"/>
      <c r="F93" s="9" t="s">
        <v>71</v>
      </c>
      <c r="G93" s="13">
        <f t="shared" si="72"/>
        <v>118</v>
      </c>
      <c r="H93" s="74"/>
      <c r="I93" s="75"/>
      <c r="J93" s="75"/>
      <c r="R93" s="26" t="s">
        <v>11</v>
      </c>
      <c r="S93" s="28"/>
    </row>
    <row r="94" spans="1:19" ht="24.75" customHeight="1">
      <c r="A94" s="68">
        <v>43231</v>
      </c>
      <c r="B94" s="73"/>
      <c r="C94" s="46"/>
      <c r="D94" s="12"/>
      <c r="E94" s="19"/>
      <c r="F94" s="9" t="s">
        <v>71</v>
      </c>
      <c r="G94" s="13">
        <f t="shared" si="72"/>
        <v>118</v>
      </c>
      <c r="H94" s="74"/>
      <c r="I94" s="75"/>
      <c r="J94" s="75"/>
      <c r="R94" s="26" t="s">
        <v>11</v>
      </c>
      <c r="S94" s="28"/>
    </row>
    <row r="95" spans="1:19" ht="24.75" customHeight="1">
      <c r="A95" s="68">
        <v>43231</v>
      </c>
      <c r="B95" s="72"/>
      <c r="C95" s="45"/>
      <c r="D95" s="12"/>
      <c r="E95" s="19"/>
      <c r="F95" s="9" t="s">
        <v>71</v>
      </c>
      <c r="G95" s="13">
        <f t="shared" si="72"/>
        <v>118</v>
      </c>
      <c r="H95" s="74" t="str">
        <f t="shared" ref="H95" si="127">D95&amp;CHAR(13)&amp;R95&amp;CHAR(13)&amp;D96&amp;CHAR(13)&amp;R96&amp;CHAR(13)&amp;D97&amp;CHAR(13)</f>
        <v>_x000D_
_x000D__x000D_
_x000D__x000D_</v>
      </c>
      <c r="I95" s="75" t="str">
        <f t="shared" ref="I95" si="128">IF(COUNTIF(F95:F97,"H")&lt;&gt;0,"H","F")</f>
        <v>F</v>
      </c>
      <c r="J95" s="75" t="str">
        <f t="shared" ref="J95" si="129">IF(MIN(G95:G97)&lt;1," ",IF(MIN(G95:G97)&lt;18,"J",IF(MIN(G95:G97)&lt;40,"S",IF(MIN(G95:G97)&lt;60,"V1","V2"))))</f>
        <v>V2</v>
      </c>
      <c r="R95" s="26" t="s">
        <v>11</v>
      </c>
      <c r="S95" s="28"/>
    </row>
    <row r="96" spans="1:19" ht="24.75" customHeight="1">
      <c r="A96" s="68">
        <v>43231</v>
      </c>
      <c r="B96" s="73"/>
      <c r="C96" s="46"/>
      <c r="D96" s="12"/>
      <c r="E96" s="19"/>
      <c r="F96" s="9" t="s">
        <v>71</v>
      </c>
      <c r="G96" s="13">
        <f t="shared" si="72"/>
        <v>118</v>
      </c>
      <c r="H96" s="74"/>
      <c r="I96" s="75"/>
      <c r="J96" s="75"/>
      <c r="R96" s="26" t="s">
        <v>11</v>
      </c>
      <c r="S96" s="28"/>
    </row>
    <row r="97" spans="1:19" ht="24.75" customHeight="1">
      <c r="A97" s="68">
        <v>43231</v>
      </c>
      <c r="B97" s="81"/>
      <c r="C97" s="47"/>
      <c r="D97" s="12"/>
      <c r="E97" s="19"/>
      <c r="F97" s="9" t="s">
        <v>71</v>
      </c>
      <c r="G97" s="13">
        <f t="shared" si="72"/>
        <v>118</v>
      </c>
      <c r="H97" s="74"/>
      <c r="I97" s="75"/>
      <c r="J97" s="75"/>
      <c r="R97" s="26" t="s">
        <v>11</v>
      </c>
      <c r="S97" s="28"/>
    </row>
    <row r="98" spans="1:19" ht="24.75" customHeight="1">
      <c r="A98" s="68">
        <v>43231</v>
      </c>
      <c r="B98" s="72"/>
      <c r="C98" s="45"/>
      <c r="D98" s="12"/>
      <c r="E98" s="19"/>
      <c r="F98" s="9" t="s">
        <v>71</v>
      </c>
      <c r="G98" s="13">
        <f t="shared" si="72"/>
        <v>118</v>
      </c>
      <c r="H98" s="74" t="str">
        <f t="shared" ref="H98" si="130">D98&amp;CHAR(13)&amp;R98&amp;CHAR(13)&amp;D99&amp;CHAR(13)&amp;R99&amp;CHAR(13)&amp;D100&amp;CHAR(13)</f>
        <v>_x000D_
_x000D__x000D_
_x000D__x000D_</v>
      </c>
      <c r="I98" s="75" t="str">
        <f t="shared" ref="I98" si="131">IF(COUNTIF(F98:F100,"H")&lt;&gt;0,"H","F")</f>
        <v>F</v>
      </c>
      <c r="J98" s="75" t="str">
        <f t="shared" ref="J98" si="132">IF(MIN(G98:G100)&lt;1," ",IF(MIN(G98:G100)&lt;18,"J",IF(MIN(G98:G100)&lt;40,"S",IF(MIN(G98:G100)&lt;60,"V1","V2"))))</f>
        <v>V2</v>
      </c>
      <c r="R98" s="26" t="s">
        <v>11</v>
      </c>
      <c r="S98" s="28"/>
    </row>
    <row r="99" spans="1:19" ht="24.75" customHeight="1">
      <c r="A99" s="68">
        <v>43231</v>
      </c>
      <c r="B99" s="73"/>
      <c r="C99" s="46"/>
      <c r="D99" s="12"/>
      <c r="E99" s="19"/>
      <c r="F99" s="9" t="s">
        <v>71</v>
      </c>
      <c r="G99" s="13">
        <f t="shared" si="72"/>
        <v>118</v>
      </c>
      <c r="H99" s="74"/>
      <c r="I99" s="75"/>
      <c r="J99" s="75"/>
      <c r="R99" s="26" t="s">
        <v>11</v>
      </c>
      <c r="S99" s="28"/>
    </row>
    <row r="100" spans="1:19" ht="24.75" customHeight="1">
      <c r="A100" s="68">
        <v>43231</v>
      </c>
      <c r="B100" s="73"/>
      <c r="C100" s="46"/>
      <c r="D100" s="12"/>
      <c r="E100" s="19"/>
      <c r="F100" s="9" t="s">
        <v>71</v>
      </c>
      <c r="G100" s="13">
        <f t="shared" si="72"/>
        <v>118</v>
      </c>
      <c r="H100" s="74"/>
      <c r="I100" s="75"/>
      <c r="J100" s="75"/>
      <c r="R100" s="26" t="s">
        <v>11</v>
      </c>
      <c r="S100" s="28"/>
    </row>
    <row r="101" spans="1:19" ht="24.75" customHeight="1">
      <c r="A101" s="68">
        <v>43231</v>
      </c>
      <c r="B101" s="72"/>
      <c r="C101" s="45"/>
      <c r="D101" s="12"/>
      <c r="E101" s="19"/>
      <c r="F101" s="9" t="s">
        <v>71</v>
      </c>
      <c r="G101" s="13">
        <f t="shared" si="72"/>
        <v>118</v>
      </c>
      <c r="H101" s="74" t="str">
        <f t="shared" ref="H101" si="133">D101&amp;CHAR(13)&amp;R101&amp;CHAR(13)&amp;D102&amp;CHAR(13)&amp;R102&amp;CHAR(13)&amp;D103&amp;CHAR(13)</f>
        <v>_x000D_
_x000D__x000D_
_x000D__x000D_</v>
      </c>
      <c r="I101" s="75" t="str">
        <f t="shared" ref="I101" si="134">IF(COUNTIF(F101:F103,"H")&lt;&gt;0,"H","F")</f>
        <v>F</v>
      </c>
      <c r="J101" s="75" t="str">
        <f t="shared" ref="J101" si="135">IF(MIN(G101:G103)&lt;1," ",IF(MIN(G101:G103)&lt;18,"J",IF(MIN(G101:G103)&lt;40,"S",IF(MIN(G101:G103)&lt;60,"V1","V2"))))</f>
        <v>V2</v>
      </c>
      <c r="R101" s="26" t="s">
        <v>11</v>
      </c>
      <c r="S101" s="28"/>
    </row>
    <row r="102" spans="1:19" ht="24.75" customHeight="1">
      <c r="A102" s="68">
        <v>43231</v>
      </c>
      <c r="B102" s="73"/>
      <c r="C102" s="46"/>
      <c r="D102" s="12"/>
      <c r="E102" s="19"/>
      <c r="F102" s="9" t="s">
        <v>71</v>
      </c>
      <c r="G102" s="13">
        <f t="shared" si="72"/>
        <v>118</v>
      </c>
      <c r="H102" s="74"/>
      <c r="I102" s="75"/>
      <c r="J102" s="75"/>
      <c r="R102" s="26" t="s">
        <v>11</v>
      </c>
      <c r="S102" s="28"/>
    </row>
    <row r="103" spans="1:19" ht="24.75" customHeight="1">
      <c r="A103" s="68">
        <v>43231</v>
      </c>
      <c r="B103" s="81"/>
      <c r="C103" s="47"/>
      <c r="D103" s="12"/>
      <c r="E103" s="19"/>
      <c r="F103" s="9" t="s">
        <v>71</v>
      </c>
      <c r="G103" s="13">
        <f t="shared" ref="G103:G112" si="136">DATEDIF(E103,A105,"Y")</f>
        <v>118</v>
      </c>
      <c r="H103" s="74"/>
      <c r="I103" s="75"/>
      <c r="J103" s="75"/>
      <c r="R103" s="26" t="s">
        <v>11</v>
      </c>
      <c r="S103" s="28"/>
    </row>
    <row r="104" spans="1:19" ht="24.75" customHeight="1">
      <c r="A104" s="68">
        <v>43231</v>
      </c>
      <c r="B104" s="72"/>
      <c r="C104" s="45"/>
      <c r="D104" s="12"/>
      <c r="E104" s="19"/>
      <c r="F104" s="9" t="s">
        <v>71</v>
      </c>
      <c r="G104" s="13">
        <f t="shared" si="136"/>
        <v>118</v>
      </c>
      <c r="H104" s="74" t="str">
        <f t="shared" ref="H104" si="137">D104&amp;CHAR(13)&amp;R104&amp;CHAR(13)&amp;D105&amp;CHAR(13)&amp;R105&amp;CHAR(13)&amp;D106&amp;CHAR(13)</f>
        <v>_x000D_
_x000D__x000D_
_x000D__x000D_</v>
      </c>
      <c r="I104" s="75" t="str">
        <f t="shared" ref="I104" si="138">IF(COUNTIF(F104:F106,"H")&lt;&gt;0,"H","F")</f>
        <v>F</v>
      </c>
      <c r="J104" s="75" t="str">
        <f t="shared" ref="J104" si="139">IF(MIN(G104:G106)&lt;1," ",IF(MIN(G104:G106)&lt;18,"J",IF(MIN(G104:G106)&lt;40,"S",IF(MIN(G104:G106)&lt;60,"V1","V2"))))</f>
        <v>V2</v>
      </c>
      <c r="R104" s="26" t="s">
        <v>11</v>
      </c>
      <c r="S104" s="28"/>
    </row>
    <row r="105" spans="1:19" ht="24.75" customHeight="1">
      <c r="A105" s="68">
        <v>43231</v>
      </c>
      <c r="B105" s="73"/>
      <c r="C105" s="46"/>
      <c r="D105" s="12"/>
      <c r="E105" s="19"/>
      <c r="F105" s="9" t="s">
        <v>71</v>
      </c>
      <c r="G105" s="13">
        <f t="shared" si="136"/>
        <v>118</v>
      </c>
      <c r="H105" s="74"/>
      <c r="I105" s="75"/>
      <c r="J105" s="75"/>
      <c r="R105" s="26" t="s">
        <v>11</v>
      </c>
      <c r="S105" s="28"/>
    </row>
    <row r="106" spans="1:19" ht="24.75" customHeight="1">
      <c r="A106" s="68">
        <v>43231</v>
      </c>
      <c r="B106" s="73"/>
      <c r="C106" s="46"/>
      <c r="D106" s="12"/>
      <c r="E106" s="19"/>
      <c r="F106" s="9" t="s">
        <v>71</v>
      </c>
      <c r="G106" s="13">
        <f t="shared" si="136"/>
        <v>118</v>
      </c>
      <c r="H106" s="74"/>
      <c r="I106" s="75"/>
      <c r="J106" s="75"/>
      <c r="R106" s="26" t="s">
        <v>11</v>
      </c>
      <c r="S106" s="28"/>
    </row>
    <row r="107" spans="1:19" ht="24.75" customHeight="1">
      <c r="A107" s="68">
        <v>43231</v>
      </c>
      <c r="B107" s="72"/>
      <c r="C107" s="45"/>
      <c r="D107" s="12"/>
      <c r="E107" s="19"/>
      <c r="F107" s="9" t="s">
        <v>71</v>
      </c>
      <c r="G107" s="13">
        <f t="shared" si="136"/>
        <v>118</v>
      </c>
      <c r="H107" s="74" t="str">
        <f t="shared" ref="H107" si="140">D107&amp;CHAR(13)&amp;R107&amp;CHAR(13)&amp;D108&amp;CHAR(13)&amp;R108&amp;CHAR(13)&amp;D109&amp;CHAR(13)</f>
        <v>_x000D_
_x000D__x000D_
_x000D__x000D_</v>
      </c>
      <c r="I107" s="75" t="str">
        <f t="shared" ref="I107" si="141">IF(COUNTIF(F107:F109,"H")&lt;&gt;0,"H","F")</f>
        <v>F</v>
      </c>
      <c r="J107" s="75" t="str">
        <f t="shared" ref="J107" si="142">IF(MIN(G107:G109)&lt;1," ",IF(MIN(G107:G109)&lt;18,"J",IF(MIN(G107:G109)&lt;40,"S",IF(MIN(G107:G109)&lt;60,"V1","V2"))))</f>
        <v>V2</v>
      </c>
      <c r="R107" s="26" t="s">
        <v>11</v>
      </c>
      <c r="S107" s="28"/>
    </row>
    <row r="108" spans="1:19" ht="24.75" customHeight="1">
      <c r="A108" s="68">
        <v>43231</v>
      </c>
      <c r="B108" s="73"/>
      <c r="C108" s="46"/>
      <c r="D108" s="12"/>
      <c r="E108" s="19"/>
      <c r="F108" s="9" t="s">
        <v>71</v>
      </c>
      <c r="G108" s="13">
        <f t="shared" si="136"/>
        <v>118</v>
      </c>
      <c r="H108" s="74"/>
      <c r="I108" s="75"/>
      <c r="J108" s="75"/>
      <c r="R108" s="26" t="s">
        <v>11</v>
      </c>
      <c r="S108" s="28"/>
    </row>
    <row r="109" spans="1:19" ht="24.75" customHeight="1">
      <c r="A109" s="68">
        <v>43231</v>
      </c>
      <c r="B109" s="81"/>
      <c r="C109" s="47"/>
      <c r="D109" s="12"/>
      <c r="E109" s="19"/>
      <c r="F109" s="9" t="s">
        <v>71</v>
      </c>
      <c r="G109" s="13">
        <f t="shared" si="136"/>
        <v>118</v>
      </c>
      <c r="H109" s="74"/>
      <c r="I109" s="75"/>
      <c r="J109" s="75"/>
      <c r="R109" s="26" t="s">
        <v>11</v>
      </c>
      <c r="S109" s="28"/>
    </row>
    <row r="110" spans="1:19" ht="24.75" customHeight="1">
      <c r="A110" s="68">
        <v>43231</v>
      </c>
      <c r="B110" s="72"/>
      <c r="C110" s="45"/>
      <c r="D110" s="12"/>
      <c r="E110" s="19"/>
      <c r="F110" s="9" t="s">
        <v>71</v>
      </c>
      <c r="G110" s="13">
        <f t="shared" si="136"/>
        <v>118</v>
      </c>
      <c r="H110" s="74" t="str">
        <f t="shared" ref="H110" si="143">D110&amp;CHAR(13)&amp;R110&amp;CHAR(13)&amp;D111&amp;CHAR(13)&amp;R111&amp;CHAR(13)&amp;D112&amp;CHAR(13)</f>
        <v>_x000D_
_x000D__x000D_
_x000D__x000D_</v>
      </c>
      <c r="I110" s="75" t="str">
        <f t="shared" ref="I110" si="144">IF(COUNTIF(F110:F112,"H")&lt;&gt;0,"H","F")</f>
        <v>F</v>
      </c>
      <c r="J110" s="75" t="str">
        <f t="shared" ref="J110" si="145">IF(MIN(G110:G112)&lt;1," ",IF(MIN(G110:G112)&lt;18,"J",IF(MIN(G110:G112)&lt;40,"S",IF(MIN(G110:G112)&lt;60,"V1","V2"))))</f>
        <v>V2</v>
      </c>
      <c r="R110" s="26" t="s">
        <v>11</v>
      </c>
      <c r="S110" s="28"/>
    </row>
    <row r="111" spans="1:19" ht="24.75" customHeight="1">
      <c r="A111" s="68">
        <v>43231</v>
      </c>
      <c r="B111" s="73"/>
      <c r="C111" s="46"/>
      <c r="D111" s="12"/>
      <c r="E111" s="19"/>
      <c r="F111" s="9" t="s">
        <v>71</v>
      </c>
      <c r="G111" s="13">
        <f t="shared" si="136"/>
        <v>117</v>
      </c>
      <c r="H111" s="74"/>
      <c r="I111" s="75"/>
      <c r="J111" s="75"/>
      <c r="R111" s="26" t="s">
        <v>11</v>
      </c>
      <c r="S111" s="28"/>
    </row>
    <row r="112" spans="1:19" ht="24.75" customHeight="1">
      <c r="A112" s="68">
        <v>43231</v>
      </c>
      <c r="B112" s="73"/>
      <c r="C112" s="46"/>
      <c r="D112" s="12"/>
      <c r="E112" s="19"/>
      <c r="F112" s="9" t="s">
        <v>71</v>
      </c>
      <c r="G112" s="13">
        <f t="shared" si="136"/>
        <v>117</v>
      </c>
      <c r="H112" s="74"/>
      <c r="I112" s="75"/>
      <c r="J112" s="75"/>
      <c r="R112" s="26" t="s">
        <v>11</v>
      </c>
      <c r="S112" s="28"/>
    </row>
    <row r="113" spans="1:18" ht="23.25" customHeight="1">
      <c r="A113" s="29">
        <v>42880</v>
      </c>
      <c r="R113" s="26" t="s">
        <v>11</v>
      </c>
    </row>
    <row r="114" spans="1:18" ht="23.25" customHeight="1">
      <c r="A114" s="29">
        <v>42880</v>
      </c>
      <c r="R114" s="26" t="s">
        <v>11</v>
      </c>
    </row>
    <row r="115" spans="1:18" ht="23.25" customHeight="1">
      <c r="A115" s="29">
        <v>42880</v>
      </c>
      <c r="R115" s="26" t="s">
        <v>11</v>
      </c>
    </row>
    <row r="116" spans="1:18" ht="23.25" customHeight="1">
      <c r="A116" s="29">
        <v>42880</v>
      </c>
      <c r="R116" s="26" t="s">
        <v>11</v>
      </c>
    </row>
    <row r="117" spans="1:18" ht="23.25" customHeight="1">
      <c r="A117" s="29">
        <v>42880</v>
      </c>
      <c r="R117" s="26" t="s">
        <v>11</v>
      </c>
    </row>
    <row r="118" spans="1:18" ht="23.25" customHeight="1">
      <c r="A118" s="29">
        <v>42880</v>
      </c>
      <c r="R118" s="26" t="s">
        <v>11</v>
      </c>
    </row>
    <row r="119" spans="1:18" ht="23.25" customHeight="1">
      <c r="A119" s="29">
        <v>42880</v>
      </c>
      <c r="R119" s="26" t="s">
        <v>11</v>
      </c>
    </row>
    <row r="120" spans="1:18" ht="23.25" customHeight="1">
      <c r="A120" s="29">
        <v>42880</v>
      </c>
      <c r="R120" s="26" t="s">
        <v>11</v>
      </c>
    </row>
    <row r="121" spans="1:18" ht="23.25" customHeight="1">
      <c r="A121" s="29">
        <v>42880</v>
      </c>
      <c r="R121" s="26" t="s">
        <v>11</v>
      </c>
    </row>
    <row r="122" spans="1:18" ht="23.25" customHeight="1">
      <c r="A122" s="29">
        <v>42880</v>
      </c>
      <c r="R122" s="26" t="s">
        <v>11</v>
      </c>
    </row>
    <row r="123" spans="1:18" ht="23.25" customHeight="1">
      <c r="A123" s="29">
        <v>42880</v>
      </c>
      <c r="R123" s="26" t="s">
        <v>11</v>
      </c>
    </row>
    <row r="124" spans="1:18" ht="23.25" customHeight="1">
      <c r="A124" s="29">
        <v>42880</v>
      </c>
      <c r="R124" s="26" t="s">
        <v>11</v>
      </c>
    </row>
    <row r="125" spans="1:18" ht="23.25" customHeight="1">
      <c r="A125" s="29">
        <v>42880</v>
      </c>
      <c r="R125" s="26" t="s">
        <v>11</v>
      </c>
    </row>
    <row r="126" spans="1:18" ht="23.25" customHeight="1">
      <c r="A126" s="29">
        <v>42880</v>
      </c>
      <c r="R126" s="26" t="s">
        <v>11</v>
      </c>
    </row>
    <row r="127" spans="1:18" ht="23.25" customHeight="1">
      <c r="A127" s="29">
        <v>42880</v>
      </c>
      <c r="R127" s="26" t="s">
        <v>11</v>
      </c>
    </row>
    <row r="128" spans="1:18" ht="23.25" customHeight="1">
      <c r="A128" s="29">
        <v>42880</v>
      </c>
      <c r="R128" s="26" t="s">
        <v>11</v>
      </c>
    </row>
    <row r="129" spans="1:18" ht="23.25" customHeight="1">
      <c r="A129" s="29">
        <v>42880</v>
      </c>
      <c r="R129" s="26" t="s">
        <v>11</v>
      </c>
    </row>
    <row r="130" spans="1:18" ht="23.25" customHeight="1">
      <c r="A130" s="29">
        <v>42880</v>
      </c>
      <c r="R130" s="26" t="s">
        <v>11</v>
      </c>
    </row>
    <row r="131" spans="1:18" ht="23.25" customHeight="1">
      <c r="A131" s="29">
        <v>42880</v>
      </c>
      <c r="R131" s="26" t="s">
        <v>11</v>
      </c>
    </row>
    <row r="132" spans="1:18" ht="23.25" customHeight="1">
      <c r="A132" s="29">
        <v>42880</v>
      </c>
      <c r="R132" s="26" t="s">
        <v>11</v>
      </c>
    </row>
    <row r="133" spans="1:18" ht="23.25" customHeight="1">
      <c r="A133" s="29">
        <v>42880</v>
      </c>
      <c r="R133" s="26" t="s">
        <v>11</v>
      </c>
    </row>
    <row r="134" spans="1:18" ht="23.25" customHeight="1">
      <c r="A134" s="29">
        <v>42880</v>
      </c>
      <c r="R134" s="26" t="s">
        <v>11</v>
      </c>
    </row>
    <row r="135" spans="1:18" ht="23.25" customHeight="1">
      <c r="A135" s="29">
        <v>42880</v>
      </c>
      <c r="R135" s="26" t="s">
        <v>11</v>
      </c>
    </row>
    <row r="136" spans="1:18" ht="23.25" customHeight="1">
      <c r="A136" s="29">
        <v>42880</v>
      </c>
      <c r="R136" s="26" t="s">
        <v>11</v>
      </c>
    </row>
    <row r="137" spans="1:18" ht="23.25" customHeight="1">
      <c r="A137" s="29">
        <v>42880</v>
      </c>
      <c r="R137" s="26" t="s">
        <v>11</v>
      </c>
    </row>
    <row r="138" spans="1:18" ht="23.25" customHeight="1">
      <c r="A138" s="29">
        <v>42880</v>
      </c>
      <c r="R138" s="26" t="s">
        <v>11</v>
      </c>
    </row>
    <row r="139" spans="1:18" ht="23.25" customHeight="1">
      <c r="A139" s="29">
        <v>42880</v>
      </c>
      <c r="R139" s="26" t="s">
        <v>11</v>
      </c>
    </row>
    <row r="140" spans="1:18" ht="23.25" customHeight="1">
      <c r="A140" s="29">
        <v>42880</v>
      </c>
      <c r="R140" s="26" t="s">
        <v>11</v>
      </c>
    </row>
    <row r="141" spans="1:18" ht="23.25" customHeight="1">
      <c r="A141" s="29">
        <v>42880</v>
      </c>
      <c r="R141" s="26" t="s">
        <v>11</v>
      </c>
    </row>
    <row r="142" spans="1:18" ht="23.25" customHeight="1">
      <c r="A142" s="29">
        <v>42880</v>
      </c>
      <c r="R142" s="26" t="s">
        <v>11</v>
      </c>
    </row>
    <row r="143" spans="1:18" ht="23.25" customHeight="1">
      <c r="A143" s="29">
        <v>42880</v>
      </c>
      <c r="R143" s="26" t="s">
        <v>11</v>
      </c>
    </row>
    <row r="144" spans="1:18" ht="23.25" customHeight="1">
      <c r="A144" s="29">
        <v>42880</v>
      </c>
      <c r="R144" s="26" t="s">
        <v>11</v>
      </c>
    </row>
    <row r="145" spans="1:18" ht="23.25" customHeight="1">
      <c r="A145" s="29">
        <v>42880</v>
      </c>
      <c r="R145" s="26" t="s">
        <v>11</v>
      </c>
    </row>
    <row r="146" spans="1:18" ht="23.25" customHeight="1">
      <c r="A146" s="29">
        <v>42880</v>
      </c>
      <c r="R146" s="26" t="s">
        <v>11</v>
      </c>
    </row>
    <row r="147" spans="1:18" ht="23.25" customHeight="1">
      <c r="A147" s="29">
        <v>42880</v>
      </c>
      <c r="R147" s="26" t="s">
        <v>11</v>
      </c>
    </row>
    <row r="148" spans="1:18" ht="23.25" customHeight="1">
      <c r="A148" s="29">
        <v>42880</v>
      </c>
      <c r="R148" s="26" t="s">
        <v>11</v>
      </c>
    </row>
    <row r="149" spans="1:18" ht="23.25" customHeight="1">
      <c r="A149" s="29">
        <v>42880</v>
      </c>
      <c r="R149" s="26" t="s">
        <v>11</v>
      </c>
    </row>
    <row r="150" spans="1:18" ht="23.25" customHeight="1">
      <c r="A150" s="29">
        <v>42880</v>
      </c>
      <c r="R150" s="26" t="s">
        <v>11</v>
      </c>
    </row>
    <row r="151" spans="1:18" ht="23.25" customHeight="1">
      <c r="A151" s="29">
        <v>42880</v>
      </c>
      <c r="R151" s="26" t="s">
        <v>11</v>
      </c>
    </row>
    <row r="152" spans="1:18" ht="23.25" customHeight="1">
      <c r="A152" s="29">
        <v>42880</v>
      </c>
      <c r="R152" s="26" t="s">
        <v>11</v>
      </c>
    </row>
    <row r="153" spans="1:18" ht="23.25" customHeight="1">
      <c r="A153" s="29">
        <v>42880</v>
      </c>
      <c r="R153" s="26" t="s">
        <v>11</v>
      </c>
    </row>
    <row r="154" spans="1:18" ht="23.25" customHeight="1">
      <c r="A154" s="29">
        <v>42880</v>
      </c>
      <c r="R154" s="26" t="s">
        <v>11</v>
      </c>
    </row>
    <row r="155" spans="1:18" ht="23.25" customHeight="1">
      <c r="A155" s="29">
        <v>42880</v>
      </c>
      <c r="R155" s="26" t="s">
        <v>11</v>
      </c>
    </row>
    <row r="156" spans="1:18" ht="23.25" customHeight="1">
      <c r="A156" s="29">
        <v>42880</v>
      </c>
      <c r="R156" s="26" t="s">
        <v>11</v>
      </c>
    </row>
    <row r="157" spans="1:18" ht="23.25" customHeight="1">
      <c r="A157" s="29">
        <v>42880</v>
      </c>
      <c r="R157" s="26" t="s">
        <v>11</v>
      </c>
    </row>
    <row r="158" spans="1:18" ht="23.25" customHeight="1">
      <c r="A158" s="29">
        <v>42880</v>
      </c>
      <c r="R158" s="26" t="s">
        <v>11</v>
      </c>
    </row>
    <row r="159" spans="1:18" ht="28.5" customHeight="1">
      <c r="A159" s="29">
        <v>42880</v>
      </c>
      <c r="R159" s="26" t="s">
        <v>11</v>
      </c>
    </row>
    <row r="160" spans="1:18" ht="30">
      <c r="A160" s="29">
        <v>42880</v>
      </c>
      <c r="R160" s="26" t="s">
        <v>11</v>
      </c>
    </row>
    <row r="161" spans="1:18" ht="30">
      <c r="A161" s="29">
        <v>42880</v>
      </c>
      <c r="R161" s="26" t="s">
        <v>11</v>
      </c>
    </row>
    <row r="162" spans="1:18" ht="30">
      <c r="A162" s="29">
        <v>42880</v>
      </c>
      <c r="R162" s="26" t="s">
        <v>11</v>
      </c>
    </row>
    <row r="163" spans="1:18" ht="30">
      <c r="A163" s="29">
        <v>42880</v>
      </c>
      <c r="R163" s="26" t="s">
        <v>11</v>
      </c>
    </row>
    <row r="164" spans="1:18" ht="28.5" customHeight="1">
      <c r="A164" s="29">
        <v>42880</v>
      </c>
      <c r="R164" s="26" t="s">
        <v>11</v>
      </c>
    </row>
    <row r="165" spans="1:18" ht="30">
      <c r="A165" s="29">
        <v>42880</v>
      </c>
      <c r="R165" s="26" t="s">
        <v>11</v>
      </c>
    </row>
    <row r="166" spans="1:18" ht="30">
      <c r="A166" s="29">
        <v>42880</v>
      </c>
      <c r="R166" s="26" t="s">
        <v>11</v>
      </c>
    </row>
    <row r="167" spans="1:18" ht="30">
      <c r="A167" s="29">
        <v>42880</v>
      </c>
      <c r="R167" s="26" t="s">
        <v>11</v>
      </c>
    </row>
    <row r="168" spans="1:18" ht="30">
      <c r="A168" s="29">
        <v>42880</v>
      </c>
      <c r="R168" s="26" t="s">
        <v>11</v>
      </c>
    </row>
    <row r="169" spans="1:18" ht="28.5" customHeight="1">
      <c r="A169" s="29">
        <v>42880</v>
      </c>
      <c r="R169" s="26" t="s">
        <v>11</v>
      </c>
    </row>
    <row r="170" spans="1:18" ht="30">
      <c r="A170" s="29">
        <v>42880</v>
      </c>
      <c r="R170" s="26" t="s">
        <v>11</v>
      </c>
    </row>
    <row r="171" spans="1:18" ht="30">
      <c r="A171" s="29">
        <v>42880</v>
      </c>
      <c r="R171" s="26" t="s">
        <v>11</v>
      </c>
    </row>
    <row r="172" spans="1:18" ht="30">
      <c r="A172" s="29">
        <v>42880</v>
      </c>
      <c r="R172" s="26" t="s">
        <v>11</v>
      </c>
    </row>
    <row r="173" spans="1:18" ht="30">
      <c r="A173" s="29">
        <v>42880</v>
      </c>
      <c r="R173" s="26" t="s">
        <v>11</v>
      </c>
    </row>
    <row r="174" spans="1:18" ht="28.5" customHeight="1">
      <c r="A174" s="29">
        <v>42880</v>
      </c>
      <c r="R174" s="26" t="s">
        <v>11</v>
      </c>
    </row>
    <row r="175" spans="1:18" ht="30">
      <c r="A175" s="29">
        <v>42880</v>
      </c>
      <c r="R175" s="26" t="s">
        <v>11</v>
      </c>
    </row>
    <row r="176" spans="1:18" ht="30">
      <c r="A176" s="29">
        <v>42880</v>
      </c>
      <c r="R176" s="26" t="s">
        <v>11</v>
      </c>
    </row>
    <row r="177" spans="1:18" ht="30">
      <c r="A177" s="29">
        <v>42880</v>
      </c>
      <c r="R177" s="26" t="s">
        <v>11</v>
      </c>
    </row>
    <row r="178" spans="1:18" ht="30">
      <c r="A178" s="29">
        <v>42880</v>
      </c>
      <c r="R178" s="26" t="s">
        <v>11</v>
      </c>
    </row>
    <row r="179" spans="1:18" ht="28.5" customHeight="1">
      <c r="A179" s="29">
        <v>42880</v>
      </c>
      <c r="R179" s="26" t="s">
        <v>11</v>
      </c>
    </row>
    <row r="180" spans="1:18" ht="30">
      <c r="A180" s="29">
        <v>42880</v>
      </c>
      <c r="R180" s="26" t="s">
        <v>11</v>
      </c>
    </row>
    <row r="181" spans="1:18" ht="30">
      <c r="A181" s="29">
        <v>42880</v>
      </c>
      <c r="R181" s="26" t="s">
        <v>11</v>
      </c>
    </row>
    <row r="182" spans="1:18" ht="30">
      <c r="A182" s="29">
        <v>42880</v>
      </c>
      <c r="R182" s="26" t="s">
        <v>11</v>
      </c>
    </row>
    <row r="183" spans="1:18" ht="30">
      <c r="A183" s="29">
        <v>42880</v>
      </c>
      <c r="R183" s="26" t="s">
        <v>11</v>
      </c>
    </row>
    <row r="184" spans="1:18" ht="28.5" customHeight="1">
      <c r="A184" s="29">
        <v>42880</v>
      </c>
      <c r="R184" s="26" t="s">
        <v>11</v>
      </c>
    </row>
    <row r="185" spans="1:18" ht="30">
      <c r="A185" s="29">
        <v>42880</v>
      </c>
      <c r="R185" s="26" t="s">
        <v>11</v>
      </c>
    </row>
    <row r="186" spans="1:18" ht="30">
      <c r="A186" s="29">
        <v>42880</v>
      </c>
      <c r="R186" s="26" t="s">
        <v>11</v>
      </c>
    </row>
    <row r="187" spans="1:18" ht="30">
      <c r="A187" s="29">
        <v>42880</v>
      </c>
      <c r="R187" s="26" t="s">
        <v>11</v>
      </c>
    </row>
    <row r="188" spans="1:18" ht="30">
      <c r="A188" s="29">
        <v>42880</v>
      </c>
      <c r="R188" s="26" t="s">
        <v>11</v>
      </c>
    </row>
    <row r="189" spans="1:18">
      <c r="A189" s="29">
        <v>42880</v>
      </c>
    </row>
    <row r="190" spans="1:18">
      <c r="A190" s="29">
        <v>42880</v>
      </c>
    </row>
    <row r="191" spans="1:18">
      <c r="A191" s="29">
        <v>42880</v>
      </c>
    </row>
    <row r="192" spans="1:18">
      <c r="A192" s="29">
        <v>42880</v>
      </c>
    </row>
    <row r="193" spans="1:1">
      <c r="A193" s="29">
        <v>42880</v>
      </c>
    </row>
    <row r="194" spans="1:1">
      <c r="A194" s="29">
        <v>42880</v>
      </c>
    </row>
    <row r="195" spans="1:1">
      <c r="A195" s="29">
        <v>42880</v>
      </c>
    </row>
    <row r="196" spans="1:1">
      <c r="A196" s="29">
        <v>42880</v>
      </c>
    </row>
    <row r="197" spans="1:1">
      <c r="A197" s="29">
        <v>42880</v>
      </c>
    </row>
    <row r="198" spans="1:1">
      <c r="A198" s="29">
        <v>42880</v>
      </c>
    </row>
    <row r="199" spans="1:1">
      <c r="A199" s="29">
        <v>42880</v>
      </c>
    </row>
    <row r="200" spans="1:1">
      <c r="A200" s="29">
        <v>42880</v>
      </c>
    </row>
    <row r="201" spans="1:1">
      <c r="A201" s="29">
        <v>42880</v>
      </c>
    </row>
    <row r="202" spans="1:1">
      <c r="A202" s="29">
        <v>42880</v>
      </c>
    </row>
    <row r="203" spans="1:1">
      <c r="A203" s="29">
        <v>42880</v>
      </c>
    </row>
    <row r="204" spans="1:1">
      <c r="A204" s="29">
        <v>42880</v>
      </c>
    </row>
    <row r="205" spans="1:1">
      <c r="A205" s="29">
        <v>42880</v>
      </c>
    </row>
    <row r="206" spans="1:1">
      <c r="A206" s="29">
        <v>42880</v>
      </c>
    </row>
    <row r="207" spans="1:1">
      <c r="A207" s="29">
        <v>42880</v>
      </c>
    </row>
    <row r="208" spans="1:1">
      <c r="A208" s="29">
        <v>42880</v>
      </c>
    </row>
    <row r="209" spans="1:1">
      <c r="A209" s="29">
        <v>42880</v>
      </c>
    </row>
    <row r="210" spans="1:1">
      <c r="A210" s="29">
        <v>42880</v>
      </c>
    </row>
    <row r="211" spans="1:1">
      <c r="A211" s="29">
        <v>42880</v>
      </c>
    </row>
    <row r="212" spans="1:1">
      <c r="A212" s="29">
        <v>42880</v>
      </c>
    </row>
    <row r="213" spans="1:1">
      <c r="A213" s="29">
        <v>42880</v>
      </c>
    </row>
    <row r="214" spans="1:1">
      <c r="A214" s="29">
        <v>42880</v>
      </c>
    </row>
    <row r="215" spans="1:1">
      <c r="A215" s="29">
        <v>42880</v>
      </c>
    </row>
    <row r="216" spans="1:1">
      <c r="A216" s="29">
        <v>42880</v>
      </c>
    </row>
    <row r="217" spans="1:1">
      <c r="A217" s="29">
        <v>42880</v>
      </c>
    </row>
    <row r="218" spans="1:1">
      <c r="A218" s="29">
        <v>42880</v>
      </c>
    </row>
    <row r="219" spans="1:1">
      <c r="A219" s="29">
        <v>42880</v>
      </c>
    </row>
    <row r="220" spans="1:1">
      <c r="A220" s="29">
        <v>42880</v>
      </c>
    </row>
    <row r="221" spans="1:1">
      <c r="A221" s="29">
        <v>42880</v>
      </c>
    </row>
    <row r="222" spans="1:1">
      <c r="A222" s="29">
        <v>42880</v>
      </c>
    </row>
    <row r="223" spans="1:1">
      <c r="A223" s="29">
        <v>42880</v>
      </c>
    </row>
    <row r="224" spans="1:1">
      <c r="A224" s="29">
        <v>42880</v>
      </c>
    </row>
    <row r="225" spans="1:1">
      <c r="A225" s="29">
        <v>42880</v>
      </c>
    </row>
    <row r="226" spans="1:1">
      <c r="A226" s="29">
        <v>42880</v>
      </c>
    </row>
    <row r="227" spans="1:1">
      <c r="A227" s="29">
        <v>42880</v>
      </c>
    </row>
    <row r="228" spans="1:1">
      <c r="A228" s="29">
        <v>42880</v>
      </c>
    </row>
    <row r="229" spans="1:1">
      <c r="A229" s="29">
        <v>42880</v>
      </c>
    </row>
    <row r="230" spans="1:1">
      <c r="A230" s="29">
        <v>42880</v>
      </c>
    </row>
    <row r="231" spans="1:1">
      <c r="A231" s="29">
        <v>42880</v>
      </c>
    </row>
    <row r="232" spans="1:1">
      <c r="A232" s="29">
        <v>42880</v>
      </c>
    </row>
    <row r="233" spans="1:1">
      <c r="A233" s="29">
        <v>42880</v>
      </c>
    </row>
    <row r="234" spans="1:1">
      <c r="A234" s="29">
        <v>42880</v>
      </c>
    </row>
    <row r="235" spans="1:1">
      <c r="A235" s="29">
        <v>42880</v>
      </c>
    </row>
    <row r="236" spans="1:1">
      <c r="A236" s="29">
        <v>42880</v>
      </c>
    </row>
    <row r="237" spans="1:1">
      <c r="A237" s="29">
        <v>42880</v>
      </c>
    </row>
    <row r="238" spans="1:1">
      <c r="A238" s="29">
        <v>42880</v>
      </c>
    </row>
    <row r="239" spans="1:1">
      <c r="A239" s="29">
        <v>42880</v>
      </c>
    </row>
    <row r="240" spans="1:1">
      <c r="A240" s="29">
        <v>42880</v>
      </c>
    </row>
    <row r="241" spans="1:1">
      <c r="A241" s="29">
        <v>42880</v>
      </c>
    </row>
    <row r="242" spans="1:1">
      <c r="A242" s="29">
        <v>42880</v>
      </c>
    </row>
    <row r="243" spans="1:1">
      <c r="A243" s="29">
        <v>42880</v>
      </c>
    </row>
    <row r="244" spans="1:1">
      <c r="A244" s="29">
        <v>42880</v>
      </c>
    </row>
    <row r="245" spans="1:1">
      <c r="A245" s="29">
        <v>42880</v>
      </c>
    </row>
    <row r="246" spans="1:1">
      <c r="A246" s="29">
        <v>42880</v>
      </c>
    </row>
    <row r="247" spans="1:1">
      <c r="A247" s="29">
        <v>42880</v>
      </c>
    </row>
    <row r="248" spans="1:1">
      <c r="A248" s="29">
        <v>42880</v>
      </c>
    </row>
    <row r="249" spans="1:1">
      <c r="A249" s="29">
        <v>42880</v>
      </c>
    </row>
    <row r="250" spans="1:1">
      <c r="A250" s="29">
        <v>42880</v>
      </c>
    </row>
    <row r="251" spans="1:1">
      <c r="A251" s="29">
        <v>42880</v>
      </c>
    </row>
    <row r="252" spans="1:1">
      <c r="A252" s="29">
        <v>42880</v>
      </c>
    </row>
    <row r="253" spans="1:1">
      <c r="A253" s="29">
        <v>42880</v>
      </c>
    </row>
    <row r="254" spans="1:1">
      <c r="A254" s="29">
        <v>42880</v>
      </c>
    </row>
    <row r="255" spans="1:1">
      <c r="A255" s="29">
        <v>42880</v>
      </c>
    </row>
    <row r="256" spans="1:1">
      <c r="A256" s="29">
        <v>42880</v>
      </c>
    </row>
    <row r="257" spans="1:1">
      <c r="A257" s="29">
        <v>42880</v>
      </c>
    </row>
    <row r="258" spans="1:1">
      <c r="A258" s="29">
        <v>42880</v>
      </c>
    </row>
    <row r="259" spans="1:1">
      <c r="A259" s="29">
        <v>42880</v>
      </c>
    </row>
    <row r="260" spans="1:1">
      <c r="A260" s="29">
        <v>42880</v>
      </c>
    </row>
    <row r="261" spans="1:1">
      <c r="A261" s="29">
        <v>42880</v>
      </c>
    </row>
    <row r="262" spans="1:1">
      <c r="A262" s="29">
        <v>42880</v>
      </c>
    </row>
    <row r="263" spans="1:1">
      <c r="A263" s="29">
        <v>42880</v>
      </c>
    </row>
    <row r="264" spans="1:1">
      <c r="A264" s="29">
        <v>42880</v>
      </c>
    </row>
    <row r="265" spans="1:1">
      <c r="A265" s="29">
        <v>42880</v>
      </c>
    </row>
    <row r="266" spans="1:1">
      <c r="A266" s="29">
        <v>42880</v>
      </c>
    </row>
    <row r="267" spans="1:1">
      <c r="A267" s="29">
        <v>42880</v>
      </c>
    </row>
    <row r="268" spans="1:1">
      <c r="A268" s="29">
        <v>42880</v>
      </c>
    </row>
    <row r="269" spans="1:1">
      <c r="A269" s="29">
        <v>42880</v>
      </c>
    </row>
    <row r="270" spans="1:1">
      <c r="A270" s="29">
        <v>42880</v>
      </c>
    </row>
    <row r="271" spans="1:1">
      <c r="A271" s="29">
        <v>42880</v>
      </c>
    </row>
    <row r="272" spans="1:1">
      <c r="A272" s="29">
        <v>42880</v>
      </c>
    </row>
    <row r="273" spans="1:1">
      <c r="A273" s="29">
        <v>42880</v>
      </c>
    </row>
    <row r="274" spans="1:1">
      <c r="A274" s="29">
        <v>42880</v>
      </c>
    </row>
    <row r="275" spans="1:1">
      <c r="A275" s="29">
        <v>42880</v>
      </c>
    </row>
    <row r="276" spans="1:1">
      <c r="A276" s="29">
        <v>42880</v>
      </c>
    </row>
    <row r="277" spans="1:1">
      <c r="A277" s="29">
        <v>42880</v>
      </c>
    </row>
    <row r="278" spans="1:1">
      <c r="A278" s="29">
        <v>42880</v>
      </c>
    </row>
    <row r="279" spans="1:1">
      <c r="A279" s="29">
        <v>42880</v>
      </c>
    </row>
    <row r="280" spans="1:1">
      <c r="A280" s="29">
        <v>42880</v>
      </c>
    </row>
    <row r="281" spans="1:1">
      <c r="A281" s="29">
        <v>42880</v>
      </c>
    </row>
    <row r="282" spans="1:1">
      <c r="A282" s="29">
        <v>42880</v>
      </c>
    </row>
    <row r="283" spans="1:1">
      <c r="A283" s="29">
        <v>42880</v>
      </c>
    </row>
    <row r="284" spans="1:1">
      <c r="A284" s="29">
        <v>42880</v>
      </c>
    </row>
    <row r="285" spans="1:1">
      <c r="A285" s="29">
        <v>42880</v>
      </c>
    </row>
    <row r="286" spans="1:1">
      <c r="A286" s="29">
        <v>42880</v>
      </c>
    </row>
    <row r="287" spans="1:1">
      <c r="A287" s="29">
        <v>42880</v>
      </c>
    </row>
    <row r="288" spans="1:1">
      <c r="A288" s="29">
        <v>42880</v>
      </c>
    </row>
    <row r="289" spans="1:1">
      <c r="A289" s="29">
        <v>42880</v>
      </c>
    </row>
    <row r="290" spans="1:1">
      <c r="A290" s="29">
        <v>42880</v>
      </c>
    </row>
    <row r="291" spans="1:1">
      <c r="A291" s="29">
        <v>42880</v>
      </c>
    </row>
    <row r="292" spans="1:1">
      <c r="A292" s="29">
        <v>42880</v>
      </c>
    </row>
    <row r="293" spans="1:1">
      <c r="A293" s="29">
        <v>42880</v>
      </c>
    </row>
    <row r="294" spans="1:1">
      <c r="A294" s="29">
        <v>42880</v>
      </c>
    </row>
    <row r="295" spans="1:1">
      <c r="A295" s="29">
        <v>42880</v>
      </c>
    </row>
    <row r="296" spans="1:1">
      <c r="A296" s="29">
        <v>42880</v>
      </c>
    </row>
    <row r="297" spans="1:1">
      <c r="A297" s="29">
        <v>42880</v>
      </c>
    </row>
    <row r="298" spans="1:1">
      <c r="A298" s="29">
        <v>42880</v>
      </c>
    </row>
    <row r="299" spans="1:1">
      <c r="A299" s="29">
        <v>42880</v>
      </c>
    </row>
    <row r="300" spans="1:1">
      <c r="A300" s="29">
        <v>42880</v>
      </c>
    </row>
    <row r="301" spans="1:1">
      <c r="A301" s="29">
        <v>42880</v>
      </c>
    </row>
    <row r="302" spans="1:1">
      <c r="A302" s="29">
        <v>42880</v>
      </c>
    </row>
    <row r="303" spans="1:1">
      <c r="A303" s="29">
        <v>42880</v>
      </c>
    </row>
    <row r="304" spans="1:1">
      <c r="A304" s="29">
        <v>42880</v>
      </c>
    </row>
    <row r="305" spans="1:1">
      <c r="A305" s="29">
        <v>42880</v>
      </c>
    </row>
    <row r="306" spans="1:1">
      <c r="A306" s="29">
        <v>42880</v>
      </c>
    </row>
    <row r="307" spans="1:1">
      <c r="A307" s="29">
        <v>42880</v>
      </c>
    </row>
    <row r="308" spans="1:1">
      <c r="A308" s="29">
        <v>42880</v>
      </c>
    </row>
    <row r="309" spans="1:1">
      <c r="A309" s="29">
        <v>42880</v>
      </c>
    </row>
    <row r="310" spans="1:1">
      <c r="A310" s="29">
        <v>42880</v>
      </c>
    </row>
    <row r="311" spans="1:1">
      <c r="A311" s="29">
        <v>42880</v>
      </c>
    </row>
    <row r="312" spans="1:1">
      <c r="A312" s="29">
        <v>42880</v>
      </c>
    </row>
    <row r="313" spans="1:1">
      <c r="A313" s="29">
        <v>42880</v>
      </c>
    </row>
    <row r="314" spans="1:1">
      <c r="A314" s="29">
        <v>42880</v>
      </c>
    </row>
    <row r="315" spans="1:1">
      <c r="A315" s="29">
        <v>42880</v>
      </c>
    </row>
    <row r="316" spans="1:1">
      <c r="A316" s="29">
        <v>42880</v>
      </c>
    </row>
    <row r="317" spans="1:1">
      <c r="A317" s="29">
        <v>42880</v>
      </c>
    </row>
    <row r="318" spans="1:1">
      <c r="A318" s="29">
        <v>42880</v>
      </c>
    </row>
    <row r="319" spans="1:1">
      <c r="A319" s="29">
        <v>42880</v>
      </c>
    </row>
    <row r="320" spans="1:1">
      <c r="A320" s="29">
        <v>42880</v>
      </c>
    </row>
    <row r="321" spans="1:1">
      <c r="A321" s="29">
        <v>42880</v>
      </c>
    </row>
    <row r="322" spans="1:1">
      <c r="A322" s="29">
        <v>42880</v>
      </c>
    </row>
    <row r="323" spans="1:1">
      <c r="A323" s="29">
        <v>42880</v>
      </c>
    </row>
    <row r="324" spans="1:1">
      <c r="A324" s="29">
        <v>42880</v>
      </c>
    </row>
    <row r="325" spans="1:1">
      <c r="A325" s="29">
        <v>42880</v>
      </c>
    </row>
    <row r="326" spans="1:1">
      <c r="A326" s="29">
        <v>42880</v>
      </c>
    </row>
    <row r="327" spans="1:1">
      <c r="A327" s="29">
        <v>42880</v>
      </c>
    </row>
    <row r="328" spans="1:1">
      <c r="A328" s="29">
        <v>42880</v>
      </c>
    </row>
    <row r="329" spans="1:1">
      <c r="A329" s="29">
        <v>42880</v>
      </c>
    </row>
    <row r="330" spans="1:1">
      <c r="A330" s="29">
        <v>42880</v>
      </c>
    </row>
    <row r="331" spans="1:1">
      <c r="A331" s="29">
        <v>42880</v>
      </c>
    </row>
    <row r="332" spans="1:1">
      <c r="A332" s="29">
        <v>42880</v>
      </c>
    </row>
    <row r="333" spans="1:1">
      <c r="A333" s="29">
        <v>42880</v>
      </c>
    </row>
    <row r="334" spans="1:1">
      <c r="A334" s="29">
        <v>42880</v>
      </c>
    </row>
    <row r="335" spans="1:1">
      <c r="A335" s="29">
        <v>42880</v>
      </c>
    </row>
    <row r="336" spans="1:1">
      <c r="A336" s="29">
        <v>42880</v>
      </c>
    </row>
    <row r="337" spans="1:1">
      <c r="A337" s="29">
        <v>42880</v>
      </c>
    </row>
    <row r="338" spans="1:1">
      <c r="A338" s="29">
        <v>42880</v>
      </c>
    </row>
    <row r="339" spans="1:1">
      <c r="A339" s="29">
        <v>42880</v>
      </c>
    </row>
    <row r="340" spans="1:1">
      <c r="A340" s="29">
        <v>42880</v>
      </c>
    </row>
    <row r="341" spans="1:1">
      <c r="A341" s="29">
        <v>42880</v>
      </c>
    </row>
    <row r="342" spans="1:1">
      <c r="A342" s="29">
        <v>42880</v>
      </c>
    </row>
    <row r="343" spans="1:1">
      <c r="A343" s="29">
        <v>42880</v>
      </c>
    </row>
    <row r="344" spans="1:1">
      <c r="A344" s="29">
        <v>42880</v>
      </c>
    </row>
    <row r="345" spans="1:1">
      <c r="A345" s="29">
        <v>42880</v>
      </c>
    </row>
    <row r="346" spans="1:1">
      <c r="A346" s="29">
        <v>42880</v>
      </c>
    </row>
    <row r="347" spans="1:1">
      <c r="A347" s="29">
        <v>42880</v>
      </c>
    </row>
    <row r="348" spans="1:1">
      <c r="A348" s="29">
        <v>42880</v>
      </c>
    </row>
    <row r="349" spans="1:1">
      <c r="A349" s="29">
        <v>42880</v>
      </c>
    </row>
    <row r="350" spans="1:1">
      <c r="A350" s="29">
        <v>42880</v>
      </c>
    </row>
    <row r="351" spans="1:1">
      <c r="A351" s="29">
        <v>42880</v>
      </c>
    </row>
    <row r="352" spans="1:1">
      <c r="A352" s="29">
        <v>42880</v>
      </c>
    </row>
    <row r="353" spans="1:1">
      <c r="A353" s="29">
        <v>42880</v>
      </c>
    </row>
    <row r="354" spans="1:1">
      <c r="A354" s="29">
        <v>42880</v>
      </c>
    </row>
    <row r="355" spans="1:1">
      <c r="A355" s="29">
        <v>42880</v>
      </c>
    </row>
    <row r="356" spans="1:1">
      <c r="A356" s="29">
        <v>42880</v>
      </c>
    </row>
    <row r="357" spans="1:1">
      <c r="A357" s="29">
        <v>42880</v>
      </c>
    </row>
    <row r="358" spans="1:1">
      <c r="A358" s="29">
        <v>42880</v>
      </c>
    </row>
    <row r="359" spans="1:1">
      <c r="A359" s="29">
        <v>42880</v>
      </c>
    </row>
    <row r="360" spans="1:1">
      <c r="A360" s="29">
        <v>42880</v>
      </c>
    </row>
    <row r="361" spans="1:1">
      <c r="A361" s="29">
        <v>42880</v>
      </c>
    </row>
    <row r="362" spans="1:1">
      <c r="A362" s="29">
        <v>42880</v>
      </c>
    </row>
    <row r="363" spans="1:1">
      <c r="A363" s="29">
        <v>42880</v>
      </c>
    </row>
    <row r="364" spans="1:1">
      <c r="A364" s="29">
        <v>42880</v>
      </c>
    </row>
    <row r="365" spans="1:1">
      <c r="A365" s="29">
        <v>42880</v>
      </c>
    </row>
    <row r="366" spans="1:1">
      <c r="A366" s="29">
        <v>42880</v>
      </c>
    </row>
    <row r="367" spans="1:1">
      <c r="A367" s="29">
        <v>42880</v>
      </c>
    </row>
    <row r="368" spans="1:1">
      <c r="A368" s="29">
        <v>42880</v>
      </c>
    </row>
    <row r="369" spans="1:1">
      <c r="A369" s="29">
        <v>42880</v>
      </c>
    </row>
    <row r="370" spans="1:1">
      <c r="A370" s="29">
        <v>42880</v>
      </c>
    </row>
    <row r="371" spans="1:1">
      <c r="A371" s="29">
        <v>42880</v>
      </c>
    </row>
    <row r="372" spans="1:1">
      <c r="A372" s="29">
        <v>42880</v>
      </c>
    </row>
    <row r="373" spans="1:1">
      <c r="A373" s="29">
        <v>42880</v>
      </c>
    </row>
    <row r="374" spans="1:1">
      <c r="A374" s="29">
        <v>42880</v>
      </c>
    </row>
    <row r="375" spans="1:1">
      <c r="A375" s="29">
        <v>42880</v>
      </c>
    </row>
    <row r="376" spans="1:1">
      <c r="A376" s="29">
        <v>42880</v>
      </c>
    </row>
    <row r="377" spans="1:1">
      <c r="A377" s="29">
        <v>42880</v>
      </c>
    </row>
    <row r="378" spans="1:1">
      <c r="A378" s="29">
        <v>42880</v>
      </c>
    </row>
    <row r="379" spans="1:1">
      <c r="A379" s="29">
        <v>42880</v>
      </c>
    </row>
    <row r="380" spans="1:1">
      <c r="A380" s="29">
        <v>42880</v>
      </c>
    </row>
    <row r="381" spans="1:1">
      <c r="A381" s="29">
        <v>42880</v>
      </c>
    </row>
    <row r="382" spans="1:1">
      <c r="A382" s="29">
        <v>42880</v>
      </c>
    </row>
    <row r="383" spans="1:1">
      <c r="A383" s="29">
        <v>42880</v>
      </c>
    </row>
    <row r="384" spans="1:1">
      <c r="A384" s="29">
        <v>42880</v>
      </c>
    </row>
    <row r="385" spans="1:1">
      <c r="A385" s="29">
        <v>42880</v>
      </c>
    </row>
    <row r="386" spans="1:1">
      <c r="A386" s="29">
        <v>42880</v>
      </c>
    </row>
    <row r="387" spans="1:1">
      <c r="A387" s="29">
        <v>42880</v>
      </c>
    </row>
    <row r="388" spans="1:1">
      <c r="A388" s="29">
        <v>42880</v>
      </c>
    </row>
    <row r="389" spans="1:1">
      <c r="A389" s="29">
        <v>42880</v>
      </c>
    </row>
    <row r="390" spans="1:1">
      <c r="A390" s="29">
        <v>42880</v>
      </c>
    </row>
    <row r="391" spans="1:1">
      <c r="A391" s="29">
        <v>42880</v>
      </c>
    </row>
    <row r="392" spans="1:1">
      <c r="A392" s="29">
        <v>42880</v>
      </c>
    </row>
    <row r="393" spans="1:1">
      <c r="A393" s="29">
        <v>42880</v>
      </c>
    </row>
    <row r="394" spans="1:1">
      <c r="A394" s="29">
        <v>42880</v>
      </c>
    </row>
    <row r="395" spans="1:1">
      <c r="A395" s="29">
        <v>42880</v>
      </c>
    </row>
    <row r="396" spans="1:1">
      <c r="A396" s="29">
        <v>42880</v>
      </c>
    </row>
    <row r="397" spans="1:1">
      <c r="A397" s="29">
        <v>42880</v>
      </c>
    </row>
    <row r="398" spans="1:1">
      <c r="A398" s="29">
        <v>42880</v>
      </c>
    </row>
    <row r="399" spans="1:1">
      <c r="A399" s="29">
        <v>42880</v>
      </c>
    </row>
    <row r="400" spans="1:1">
      <c r="A400" s="29">
        <v>42880</v>
      </c>
    </row>
    <row r="401" spans="1:1">
      <c r="A401" s="29">
        <v>42880</v>
      </c>
    </row>
    <row r="402" spans="1:1">
      <c r="A402" s="29">
        <v>42880</v>
      </c>
    </row>
    <row r="403" spans="1:1">
      <c r="A403" s="29">
        <v>42880</v>
      </c>
    </row>
    <row r="404" spans="1:1">
      <c r="A404" s="29">
        <v>42880</v>
      </c>
    </row>
    <row r="405" spans="1:1">
      <c r="A405" s="29">
        <v>42880</v>
      </c>
    </row>
    <row r="406" spans="1:1">
      <c r="A406" s="29">
        <v>42880</v>
      </c>
    </row>
    <row r="407" spans="1:1">
      <c r="A407" s="29">
        <v>42880</v>
      </c>
    </row>
    <row r="408" spans="1:1">
      <c r="A408" s="29">
        <v>42880</v>
      </c>
    </row>
    <row r="409" spans="1:1">
      <c r="A409" s="29">
        <v>42880</v>
      </c>
    </row>
    <row r="410" spans="1:1">
      <c r="A410" s="29">
        <v>42880</v>
      </c>
    </row>
    <row r="411" spans="1:1">
      <c r="A411" s="29">
        <v>42880</v>
      </c>
    </row>
    <row r="412" spans="1:1">
      <c r="A412" s="29">
        <v>42880</v>
      </c>
    </row>
    <row r="413" spans="1:1">
      <c r="A413" s="29">
        <v>42880</v>
      </c>
    </row>
    <row r="414" spans="1:1">
      <c r="A414" s="29">
        <v>42880</v>
      </c>
    </row>
    <row r="415" spans="1:1">
      <c r="A415" s="29">
        <v>42880</v>
      </c>
    </row>
    <row r="416" spans="1:1">
      <c r="A416" s="29">
        <v>42880</v>
      </c>
    </row>
    <row r="417" spans="1:1">
      <c r="A417" s="29">
        <v>42880</v>
      </c>
    </row>
    <row r="418" spans="1:1">
      <c r="A418" s="29">
        <v>42880</v>
      </c>
    </row>
    <row r="419" spans="1:1">
      <c r="A419" s="29">
        <v>42880</v>
      </c>
    </row>
    <row r="420" spans="1:1">
      <c r="A420" s="29">
        <v>42880</v>
      </c>
    </row>
    <row r="421" spans="1:1">
      <c r="A421" s="29">
        <v>42880</v>
      </c>
    </row>
    <row r="422" spans="1:1">
      <c r="A422" s="29">
        <v>42880</v>
      </c>
    </row>
    <row r="423" spans="1:1">
      <c r="A423" s="29">
        <v>42880</v>
      </c>
    </row>
    <row r="424" spans="1:1">
      <c r="A424" s="29">
        <v>42880</v>
      </c>
    </row>
    <row r="425" spans="1:1">
      <c r="A425" s="29">
        <v>42880</v>
      </c>
    </row>
    <row r="426" spans="1:1">
      <c r="A426" s="29">
        <v>42880</v>
      </c>
    </row>
    <row r="427" spans="1:1">
      <c r="A427" s="29">
        <v>42880</v>
      </c>
    </row>
    <row r="428" spans="1:1">
      <c r="A428" s="29">
        <v>42880</v>
      </c>
    </row>
    <row r="429" spans="1:1">
      <c r="A429" s="29">
        <v>42880</v>
      </c>
    </row>
    <row r="430" spans="1:1">
      <c r="A430" s="29">
        <v>42880</v>
      </c>
    </row>
    <row r="431" spans="1:1">
      <c r="A431" s="29">
        <v>42880</v>
      </c>
    </row>
    <row r="432" spans="1:1">
      <c r="A432" s="29">
        <v>42880</v>
      </c>
    </row>
    <row r="433" spans="1:1">
      <c r="A433" s="29">
        <v>42880</v>
      </c>
    </row>
    <row r="434" spans="1:1">
      <c r="A434" s="29">
        <v>42880</v>
      </c>
    </row>
    <row r="435" spans="1:1">
      <c r="A435" s="29">
        <v>42880</v>
      </c>
    </row>
    <row r="436" spans="1:1">
      <c r="A436" s="29">
        <v>42880</v>
      </c>
    </row>
    <row r="437" spans="1:1">
      <c r="A437" s="29">
        <v>42880</v>
      </c>
    </row>
    <row r="438" spans="1:1">
      <c r="A438" s="29">
        <v>42880</v>
      </c>
    </row>
    <row r="439" spans="1:1">
      <c r="A439" s="29">
        <v>42880</v>
      </c>
    </row>
    <row r="440" spans="1:1">
      <c r="A440" s="29">
        <v>42880</v>
      </c>
    </row>
    <row r="441" spans="1:1">
      <c r="A441" s="29">
        <v>42880</v>
      </c>
    </row>
    <row r="442" spans="1:1">
      <c r="A442" s="29">
        <v>42880</v>
      </c>
    </row>
    <row r="443" spans="1:1">
      <c r="A443" s="29">
        <v>42880</v>
      </c>
    </row>
    <row r="444" spans="1:1">
      <c r="A444" s="29">
        <v>42880</v>
      </c>
    </row>
    <row r="445" spans="1:1">
      <c r="A445" s="29">
        <v>42880</v>
      </c>
    </row>
    <row r="446" spans="1:1">
      <c r="A446" s="29">
        <v>42880</v>
      </c>
    </row>
    <row r="447" spans="1:1">
      <c r="A447" s="29">
        <v>42880</v>
      </c>
    </row>
    <row r="448" spans="1:1">
      <c r="A448" s="29">
        <v>42880</v>
      </c>
    </row>
    <row r="449" spans="1:1">
      <c r="A449" s="29">
        <v>42880</v>
      </c>
    </row>
    <row r="450" spans="1:1">
      <c r="A450" s="29">
        <v>42880</v>
      </c>
    </row>
    <row r="451" spans="1:1">
      <c r="A451" s="29">
        <v>42880</v>
      </c>
    </row>
    <row r="452" spans="1:1">
      <c r="A452" s="29">
        <v>42880</v>
      </c>
    </row>
    <row r="453" spans="1:1">
      <c r="A453" s="29">
        <v>42880</v>
      </c>
    </row>
    <row r="454" spans="1:1">
      <c r="A454" s="29">
        <v>42880</v>
      </c>
    </row>
    <row r="455" spans="1:1">
      <c r="A455" s="29">
        <v>42880</v>
      </c>
    </row>
    <row r="456" spans="1:1">
      <c r="A456" s="29">
        <v>42880</v>
      </c>
    </row>
    <row r="457" spans="1:1">
      <c r="A457" s="29">
        <v>42880</v>
      </c>
    </row>
    <row r="458" spans="1:1">
      <c r="A458" s="29">
        <v>42880</v>
      </c>
    </row>
    <row r="459" spans="1:1">
      <c r="A459" s="29">
        <v>42880</v>
      </c>
    </row>
    <row r="460" spans="1:1">
      <c r="A460" s="29">
        <v>42880</v>
      </c>
    </row>
    <row r="461" spans="1:1">
      <c r="A461" s="29">
        <v>42880</v>
      </c>
    </row>
    <row r="462" spans="1:1">
      <c r="A462" s="29">
        <v>42880</v>
      </c>
    </row>
    <row r="463" spans="1:1">
      <c r="A463" s="29">
        <v>42880</v>
      </c>
    </row>
    <row r="464" spans="1:1">
      <c r="A464" s="29">
        <v>42880</v>
      </c>
    </row>
    <row r="465" spans="1:1">
      <c r="A465" s="29">
        <v>42880</v>
      </c>
    </row>
    <row r="466" spans="1:1">
      <c r="A466" s="29">
        <v>42880</v>
      </c>
    </row>
    <row r="467" spans="1:1">
      <c r="A467" s="29">
        <v>42880</v>
      </c>
    </row>
    <row r="468" spans="1:1">
      <c r="A468" s="29">
        <v>42880</v>
      </c>
    </row>
    <row r="469" spans="1:1">
      <c r="A469" s="29">
        <v>42880</v>
      </c>
    </row>
    <row r="470" spans="1:1">
      <c r="A470" s="29">
        <v>42880</v>
      </c>
    </row>
    <row r="471" spans="1:1">
      <c r="A471" s="29">
        <v>42880</v>
      </c>
    </row>
    <row r="472" spans="1:1">
      <c r="A472" s="29">
        <v>42880</v>
      </c>
    </row>
    <row r="473" spans="1:1">
      <c r="A473" s="29">
        <v>42880</v>
      </c>
    </row>
    <row r="474" spans="1:1">
      <c r="A474" s="29">
        <v>42880</v>
      </c>
    </row>
    <row r="475" spans="1:1">
      <c r="A475" s="29">
        <v>42880</v>
      </c>
    </row>
    <row r="476" spans="1:1">
      <c r="A476" s="29">
        <v>42880</v>
      </c>
    </row>
    <row r="477" spans="1:1">
      <c r="A477" s="29">
        <v>42880</v>
      </c>
    </row>
    <row r="478" spans="1:1">
      <c r="A478" s="29">
        <v>42880</v>
      </c>
    </row>
    <row r="479" spans="1:1">
      <c r="A479" s="29">
        <v>42880</v>
      </c>
    </row>
    <row r="480" spans="1:1">
      <c r="A480" s="29">
        <v>42880</v>
      </c>
    </row>
    <row r="481" spans="1:1">
      <c r="A481" s="29">
        <v>42880</v>
      </c>
    </row>
    <row r="482" spans="1:1">
      <c r="A482" s="29">
        <v>42880</v>
      </c>
    </row>
    <row r="483" spans="1:1">
      <c r="A483" s="29">
        <v>42880</v>
      </c>
    </row>
    <row r="484" spans="1:1">
      <c r="A484" s="29">
        <v>42880</v>
      </c>
    </row>
    <row r="485" spans="1:1">
      <c r="A485" s="29">
        <v>42880</v>
      </c>
    </row>
    <row r="486" spans="1:1">
      <c r="A486" s="29">
        <v>42880</v>
      </c>
    </row>
    <row r="487" spans="1:1">
      <c r="A487" s="29">
        <v>42880</v>
      </c>
    </row>
    <row r="488" spans="1:1">
      <c r="A488" s="29">
        <v>42880</v>
      </c>
    </row>
    <row r="489" spans="1:1">
      <c r="A489" s="29">
        <v>42880</v>
      </c>
    </row>
    <row r="490" spans="1:1">
      <c r="A490" s="29">
        <v>42880</v>
      </c>
    </row>
    <row r="491" spans="1:1">
      <c r="A491" s="29">
        <v>42880</v>
      </c>
    </row>
    <row r="492" spans="1:1">
      <c r="A492" s="29">
        <v>42880</v>
      </c>
    </row>
    <row r="493" spans="1:1">
      <c r="A493" s="29">
        <v>42880</v>
      </c>
    </row>
    <row r="494" spans="1:1">
      <c r="A494" s="29">
        <v>42880</v>
      </c>
    </row>
    <row r="495" spans="1:1">
      <c r="A495" s="29">
        <v>42880</v>
      </c>
    </row>
    <row r="496" spans="1:1">
      <c r="A496" s="29">
        <v>42880</v>
      </c>
    </row>
    <row r="497" spans="1:1">
      <c r="A497" s="29">
        <v>42880</v>
      </c>
    </row>
    <row r="498" spans="1:1">
      <c r="A498" s="29">
        <v>42880</v>
      </c>
    </row>
    <row r="499" spans="1:1">
      <c r="A499" s="29">
        <v>42880</v>
      </c>
    </row>
    <row r="500" spans="1:1">
      <c r="A500" s="29">
        <v>42880</v>
      </c>
    </row>
    <row r="501" spans="1:1">
      <c r="A501" s="29">
        <v>42880</v>
      </c>
    </row>
    <row r="502" spans="1:1">
      <c r="A502" s="29">
        <v>42880</v>
      </c>
    </row>
    <row r="503" spans="1:1">
      <c r="A503" s="29">
        <v>42880</v>
      </c>
    </row>
    <row r="504" spans="1:1">
      <c r="A504" s="29">
        <v>42880</v>
      </c>
    </row>
    <row r="505" spans="1:1">
      <c r="A505" s="29">
        <v>42880</v>
      </c>
    </row>
    <row r="506" spans="1:1">
      <c r="A506" s="29">
        <v>42880</v>
      </c>
    </row>
    <row r="507" spans="1:1">
      <c r="A507" s="29">
        <v>42880</v>
      </c>
    </row>
    <row r="508" spans="1:1">
      <c r="A508" s="29">
        <v>42880</v>
      </c>
    </row>
    <row r="509" spans="1:1">
      <c r="A509" s="29">
        <v>42880</v>
      </c>
    </row>
    <row r="510" spans="1:1">
      <c r="A510" s="29">
        <v>42880</v>
      </c>
    </row>
    <row r="511" spans="1:1">
      <c r="A511" s="29">
        <v>42880</v>
      </c>
    </row>
    <row r="512" spans="1:1">
      <c r="A512" s="29">
        <v>42880</v>
      </c>
    </row>
    <row r="513" spans="1:1">
      <c r="A513" s="29">
        <v>42880</v>
      </c>
    </row>
    <row r="514" spans="1:1">
      <c r="A514" s="29">
        <v>42880</v>
      </c>
    </row>
    <row r="515" spans="1:1">
      <c r="A515" s="29">
        <v>42880</v>
      </c>
    </row>
    <row r="516" spans="1:1">
      <c r="A516" s="29">
        <v>42880</v>
      </c>
    </row>
    <row r="517" spans="1:1">
      <c r="A517" s="29">
        <v>42880</v>
      </c>
    </row>
    <row r="518" spans="1:1">
      <c r="A518" s="29">
        <v>42880</v>
      </c>
    </row>
    <row r="519" spans="1:1">
      <c r="A519" s="29">
        <v>42880</v>
      </c>
    </row>
    <row r="520" spans="1:1">
      <c r="A520" s="29">
        <v>42880</v>
      </c>
    </row>
    <row r="521" spans="1:1">
      <c r="A521" s="29">
        <v>42880</v>
      </c>
    </row>
    <row r="522" spans="1:1">
      <c r="A522" s="29">
        <v>42880</v>
      </c>
    </row>
    <row r="523" spans="1:1">
      <c r="A523" s="29">
        <v>42880</v>
      </c>
    </row>
    <row r="524" spans="1:1">
      <c r="A524" s="29">
        <v>42880</v>
      </c>
    </row>
    <row r="525" spans="1:1">
      <c r="A525" s="29">
        <v>42880</v>
      </c>
    </row>
    <row r="526" spans="1:1">
      <c r="A526" s="29">
        <v>42880</v>
      </c>
    </row>
    <row r="527" spans="1:1">
      <c r="A527" s="29">
        <v>42880</v>
      </c>
    </row>
    <row r="528" spans="1:1">
      <c r="A528" s="29">
        <v>42880</v>
      </c>
    </row>
    <row r="529" spans="1:1">
      <c r="A529" s="29">
        <v>42880</v>
      </c>
    </row>
    <row r="530" spans="1:1">
      <c r="A530" s="29">
        <v>42880</v>
      </c>
    </row>
    <row r="531" spans="1:1">
      <c r="A531" s="29">
        <v>42880</v>
      </c>
    </row>
    <row r="532" spans="1:1">
      <c r="A532" s="29">
        <v>42880</v>
      </c>
    </row>
    <row r="533" spans="1:1">
      <c r="A533" s="29">
        <v>42880</v>
      </c>
    </row>
    <row r="534" spans="1:1">
      <c r="A534" s="29">
        <v>42880</v>
      </c>
    </row>
    <row r="535" spans="1:1">
      <c r="A535" s="29">
        <v>42880</v>
      </c>
    </row>
    <row r="536" spans="1:1">
      <c r="A536" s="29">
        <v>42880</v>
      </c>
    </row>
    <row r="537" spans="1:1">
      <c r="A537" s="29">
        <v>42880</v>
      </c>
    </row>
    <row r="538" spans="1:1">
      <c r="A538" s="29">
        <v>42880</v>
      </c>
    </row>
    <row r="539" spans="1:1">
      <c r="A539" s="29">
        <v>42880</v>
      </c>
    </row>
    <row r="540" spans="1:1">
      <c r="A540" s="29">
        <v>42880</v>
      </c>
    </row>
    <row r="541" spans="1:1">
      <c r="A541" s="29">
        <v>42880</v>
      </c>
    </row>
    <row r="542" spans="1:1">
      <c r="A542" s="29">
        <v>42880</v>
      </c>
    </row>
    <row r="543" spans="1:1">
      <c r="A543" s="29">
        <v>42880</v>
      </c>
    </row>
    <row r="544" spans="1:1">
      <c r="A544" s="29">
        <v>42880</v>
      </c>
    </row>
    <row r="545" spans="1:1">
      <c r="A545" s="29">
        <v>42880</v>
      </c>
    </row>
    <row r="546" spans="1:1">
      <c r="A546" s="29">
        <v>42880</v>
      </c>
    </row>
    <row r="547" spans="1:1">
      <c r="A547" s="29">
        <v>42880</v>
      </c>
    </row>
    <row r="548" spans="1:1">
      <c r="A548" s="29">
        <v>42880</v>
      </c>
    </row>
    <row r="549" spans="1:1">
      <c r="A549" s="29">
        <v>42880</v>
      </c>
    </row>
    <row r="550" spans="1:1">
      <c r="A550" s="29">
        <v>42880</v>
      </c>
    </row>
    <row r="551" spans="1:1">
      <c r="A551" s="29">
        <v>42880</v>
      </c>
    </row>
    <row r="552" spans="1:1">
      <c r="A552" s="29">
        <v>42880</v>
      </c>
    </row>
    <row r="553" spans="1:1">
      <c r="A553" s="29">
        <v>42880</v>
      </c>
    </row>
    <row r="554" spans="1:1">
      <c r="A554" s="29">
        <v>42880</v>
      </c>
    </row>
    <row r="555" spans="1:1">
      <c r="A555" s="29">
        <v>42880</v>
      </c>
    </row>
    <row r="556" spans="1:1">
      <c r="A556" s="29">
        <v>42880</v>
      </c>
    </row>
    <row r="557" spans="1:1">
      <c r="A557" s="29">
        <v>42880</v>
      </c>
    </row>
    <row r="558" spans="1:1">
      <c r="A558" s="29">
        <v>42880</v>
      </c>
    </row>
    <row r="559" spans="1:1">
      <c r="A559" s="29">
        <v>42880</v>
      </c>
    </row>
    <row r="560" spans="1:1">
      <c r="A560" s="29">
        <v>42880</v>
      </c>
    </row>
    <row r="561" spans="1:1">
      <c r="A561" s="29">
        <v>42880</v>
      </c>
    </row>
    <row r="562" spans="1:1">
      <c r="A562" s="29">
        <v>42880</v>
      </c>
    </row>
    <row r="563" spans="1:1">
      <c r="A563" s="29">
        <v>42880</v>
      </c>
    </row>
    <row r="564" spans="1:1">
      <c r="A564" s="29">
        <v>42880</v>
      </c>
    </row>
    <row r="565" spans="1:1">
      <c r="A565" s="29">
        <v>42880</v>
      </c>
    </row>
    <row r="566" spans="1:1">
      <c r="A566" s="29">
        <v>42880</v>
      </c>
    </row>
    <row r="567" spans="1:1">
      <c r="A567" s="29">
        <v>42880</v>
      </c>
    </row>
    <row r="568" spans="1:1">
      <c r="A568" s="29">
        <v>42880</v>
      </c>
    </row>
    <row r="569" spans="1:1">
      <c r="A569" s="29">
        <v>42880</v>
      </c>
    </row>
    <row r="570" spans="1:1">
      <c r="A570" s="29">
        <v>42880</v>
      </c>
    </row>
    <row r="571" spans="1:1">
      <c r="A571" s="29">
        <v>42880</v>
      </c>
    </row>
    <row r="572" spans="1:1">
      <c r="A572" s="29">
        <v>42880</v>
      </c>
    </row>
    <row r="573" spans="1:1">
      <c r="A573" s="29">
        <v>42880</v>
      </c>
    </row>
    <row r="574" spans="1:1">
      <c r="A574" s="29">
        <v>42880</v>
      </c>
    </row>
    <row r="575" spans="1:1">
      <c r="A575" s="29">
        <v>42880</v>
      </c>
    </row>
    <row r="576" spans="1:1">
      <c r="A576" s="29">
        <v>42880</v>
      </c>
    </row>
    <row r="577" spans="1:1">
      <c r="A577" s="29">
        <v>42880</v>
      </c>
    </row>
    <row r="578" spans="1:1">
      <c r="A578" s="29">
        <v>42880</v>
      </c>
    </row>
    <row r="579" spans="1:1">
      <c r="A579" s="29">
        <v>42880</v>
      </c>
    </row>
    <row r="580" spans="1:1">
      <c r="A580" s="29">
        <v>42880</v>
      </c>
    </row>
    <row r="581" spans="1:1">
      <c r="A581" s="29">
        <v>42880</v>
      </c>
    </row>
    <row r="582" spans="1:1">
      <c r="A582" s="29">
        <v>42880</v>
      </c>
    </row>
    <row r="583" spans="1:1">
      <c r="A583" s="29">
        <v>42880</v>
      </c>
    </row>
    <row r="584" spans="1:1">
      <c r="A584" s="29">
        <v>42880</v>
      </c>
    </row>
    <row r="585" spans="1:1">
      <c r="A585" s="29">
        <v>42880</v>
      </c>
    </row>
    <row r="586" spans="1:1">
      <c r="A586" s="29">
        <v>42880</v>
      </c>
    </row>
    <row r="587" spans="1:1">
      <c r="A587" s="29">
        <v>42880</v>
      </c>
    </row>
    <row r="588" spans="1:1">
      <c r="A588" s="29">
        <v>42880</v>
      </c>
    </row>
    <row r="589" spans="1:1">
      <c r="A589" s="29">
        <v>42880</v>
      </c>
    </row>
    <row r="590" spans="1:1">
      <c r="A590" s="29">
        <v>42880</v>
      </c>
    </row>
    <row r="591" spans="1:1">
      <c r="A591" s="29">
        <v>42880</v>
      </c>
    </row>
    <row r="592" spans="1:1">
      <c r="A592" s="29">
        <v>42880</v>
      </c>
    </row>
    <row r="593" spans="1:1">
      <c r="A593" s="29">
        <v>42880</v>
      </c>
    </row>
    <row r="594" spans="1:1">
      <c r="A594" s="29">
        <v>42880</v>
      </c>
    </row>
    <row r="595" spans="1:1">
      <c r="A595" s="29">
        <v>42880</v>
      </c>
    </row>
    <row r="596" spans="1:1">
      <c r="A596" s="29">
        <v>42880</v>
      </c>
    </row>
    <row r="597" spans="1:1">
      <c r="A597" s="29">
        <v>42880</v>
      </c>
    </row>
    <row r="598" spans="1:1">
      <c r="A598" s="29">
        <v>42880</v>
      </c>
    </row>
    <row r="599" spans="1:1">
      <c r="A599" s="29">
        <v>42880</v>
      </c>
    </row>
    <row r="600" spans="1:1">
      <c r="A600" s="29">
        <v>42880</v>
      </c>
    </row>
    <row r="601" spans="1:1">
      <c r="A601" s="29">
        <v>42880</v>
      </c>
    </row>
    <row r="602" spans="1:1">
      <c r="A602" s="29">
        <v>42880</v>
      </c>
    </row>
    <row r="603" spans="1:1">
      <c r="A603" s="29">
        <v>42880</v>
      </c>
    </row>
    <row r="604" spans="1:1">
      <c r="A604" s="29">
        <v>42880</v>
      </c>
    </row>
    <row r="605" spans="1:1">
      <c r="A605" s="29">
        <v>42880</v>
      </c>
    </row>
    <row r="606" spans="1:1">
      <c r="A606" s="29">
        <v>42880</v>
      </c>
    </row>
    <row r="607" spans="1:1">
      <c r="A607" s="29">
        <v>42880</v>
      </c>
    </row>
    <row r="608" spans="1:1">
      <c r="A608" s="29">
        <v>42880</v>
      </c>
    </row>
    <row r="609" spans="1:1">
      <c r="A609" s="29">
        <v>42880</v>
      </c>
    </row>
    <row r="610" spans="1:1">
      <c r="A610" s="29">
        <v>42880</v>
      </c>
    </row>
    <row r="611" spans="1:1">
      <c r="A611" s="29">
        <v>42880</v>
      </c>
    </row>
    <row r="612" spans="1:1">
      <c r="A612" s="29">
        <v>42880</v>
      </c>
    </row>
    <row r="613" spans="1:1">
      <c r="A613" s="29">
        <v>42880</v>
      </c>
    </row>
    <row r="614" spans="1:1">
      <c r="A614" s="29">
        <v>42880</v>
      </c>
    </row>
    <row r="615" spans="1:1">
      <c r="A615" s="29">
        <v>42880</v>
      </c>
    </row>
    <row r="616" spans="1:1">
      <c r="A616" s="29">
        <v>42880</v>
      </c>
    </row>
    <row r="617" spans="1:1">
      <c r="A617" s="29">
        <v>42880</v>
      </c>
    </row>
    <row r="618" spans="1:1">
      <c r="A618" s="29">
        <v>42880</v>
      </c>
    </row>
    <row r="619" spans="1:1">
      <c r="A619" s="29">
        <v>42880</v>
      </c>
    </row>
    <row r="620" spans="1:1">
      <c r="A620" s="29">
        <v>42880</v>
      </c>
    </row>
    <row r="621" spans="1:1">
      <c r="A621" s="29">
        <v>42880</v>
      </c>
    </row>
    <row r="622" spans="1:1">
      <c r="A622" s="29">
        <v>42880</v>
      </c>
    </row>
    <row r="623" spans="1:1">
      <c r="A623" s="29">
        <v>42880</v>
      </c>
    </row>
    <row r="624" spans="1:1">
      <c r="A624" s="29">
        <v>42880</v>
      </c>
    </row>
    <row r="625" spans="1:1">
      <c r="A625" s="29">
        <v>42880</v>
      </c>
    </row>
    <row r="626" spans="1:1">
      <c r="A626" s="29">
        <v>42880</v>
      </c>
    </row>
    <row r="627" spans="1:1">
      <c r="A627" s="29">
        <v>42880</v>
      </c>
    </row>
    <row r="628" spans="1:1">
      <c r="A628" s="29">
        <v>42880</v>
      </c>
    </row>
    <row r="629" spans="1:1">
      <c r="A629" s="29">
        <v>42880</v>
      </c>
    </row>
    <row r="630" spans="1:1">
      <c r="A630" s="29">
        <v>42880</v>
      </c>
    </row>
    <row r="631" spans="1:1">
      <c r="A631" s="29">
        <v>42880</v>
      </c>
    </row>
    <row r="632" spans="1:1">
      <c r="A632" s="29">
        <v>42880</v>
      </c>
    </row>
    <row r="633" spans="1:1">
      <c r="A633" s="29">
        <v>42880</v>
      </c>
    </row>
    <row r="634" spans="1:1">
      <c r="A634" s="29">
        <v>42880</v>
      </c>
    </row>
    <row r="635" spans="1:1">
      <c r="A635" s="29">
        <v>42880</v>
      </c>
    </row>
    <row r="636" spans="1:1">
      <c r="A636" s="29">
        <v>42880</v>
      </c>
    </row>
    <row r="637" spans="1:1">
      <c r="A637" s="29">
        <v>42880</v>
      </c>
    </row>
    <row r="638" spans="1:1">
      <c r="A638" s="29">
        <v>42880</v>
      </c>
    </row>
    <row r="639" spans="1:1">
      <c r="A639" s="29">
        <v>42880</v>
      </c>
    </row>
    <row r="640" spans="1:1">
      <c r="A640" s="29">
        <v>42880</v>
      </c>
    </row>
    <row r="641" spans="1:1">
      <c r="A641" s="29">
        <v>42880</v>
      </c>
    </row>
    <row r="642" spans="1:1">
      <c r="A642" s="29">
        <v>42880</v>
      </c>
    </row>
    <row r="643" spans="1:1">
      <c r="A643" s="29">
        <v>42880</v>
      </c>
    </row>
    <row r="644" spans="1:1">
      <c r="A644" s="29">
        <v>42880</v>
      </c>
    </row>
    <row r="645" spans="1:1">
      <c r="A645" s="29">
        <v>42880</v>
      </c>
    </row>
    <row r="646" spans="1:1">
      <c r="A646" s="29">
        <v>42880</v>
      </c>
    </row>
    <row r="647" spans="1:1">
      <c r="A647" s="29">
        <v>42880</v>
      </c>
    </row>
    <row r="648" spans="1:1">
      <c r="A648" s="29">
        <v>42880</v>
      </c>
    </row>
    <row r="649" spans="1:1">
      <c r="A649" s="29">
        <v>42880</v>
      </c>
    </row>
    <row r="650" spans="1:1">
      <c r="A650" s="29">
        <v>42880</v>
      </c>
    </row>
    <row r="651" spans="1:1">
      <c r="A651" s="29">
        <v>42880</v>
      </c>
    </row>
    <row r="652" spans="1:1">
      <c r="A652" s="29">
        <v>42880</v>
      </c>
    </row>
    <row r="653" spans="1:1">
      <c r="A653" s="29">
        <v>42880</v>
      </c>
    </row>
    <row r="654" spans="1:1">
      <c r="A654" s="29">
        <v>42880</v>
      </c>
    </row>
    <row r="655" spans="1:1">
      <c r="A655" s="29">
        <v>42880</v>
      </c>
    </row>
    <row r="656" spans="1:1">
      <c r="A656" s="29">
        <v>42880</v>
      </c>
    </row>
    <row r="657" spans="1:1">
      <c r="A657" s="29">
        <v>42880</v>
      </c>
    </row>
    <row r="658" spans="1:1">
      <c r="A658" s="29">
        <v>42880</v>
      </c>
    </row>
    <row r="659" spans="1:1">
      <c r="A659" s="29">
        <v>42880</v>
      </c>
    </row>
    <row r="660" spans="1:1">
      <c r="A660" s="29">
        <v>42880</v>
      </c>
    </row>
    <row r="661" spans="1:1">
      <c r="A661" s="29">
        <v>42880</v>
      </c>
    </row>
    <row r="662" spans="1:1">
      <c r="A662" s="29">
        <v>42880</v>
      </c>
    </row>
    <row r="663" spans="1:1">
      <c r="A663" s="29">
        <v>42880</v>
      </c>
    </row>
    <row r="664" spans="1:1">
      <c r="A664" s="29">
        <v>42880</v>
      </c>
    </row>
    <row r="665" spans="1:1">
      <c r="A665" s="29">
        <v>42880</v>
      </c>
    </row>
    <row r="666" spans="1:1">
      <c r="A666" s="29">
        <v>42880</v>
      </c>
    </row>
    <row r="667" spans="1:1">
      <c r="A667" s="29">
        <v>42880</v>
      </c>
    </row>
    <row r="668" spans="1:1">
      <c r="A668" s="29">
        <v>42880</v>
      </c>
    </row>
    <row r="669" spans="1:1">
      <c r="A669" s="29">
        <v>42880</v>
      </c>
    </row>
    <row r="670" spans="1:1">
      <c r="A670" s="29">
        <v>42880</v>
      </c>
    </row>
    <row r="671" spans="1:1">
      <c r="A671" s="29">
        <v>42880</v>
      </c>
    </row>
    <row r="672" spans="1:1">
      <c r="A672" s="29">
        <v>42880</v>
      </c>
    </row>
    <row r="673" spans="1:1">
      <c r="A673" s="29">
        <v>42880</v>
      </c>
    </row>
    <row r="674" spans="1:1">
      <c r="A674" s="29">
        <v>42880</v>
      </c>
    </row>
    <row r="675" spans="1:1">
      <c r="A675" s="29">
        <v>42880</v>
      </c>
    </row>
    <row r="676" spans="1:1">
      <c r="A676" s="29">
        <v>42880</v>
      </c>
    </row>
    <row r="677" spans="1:1">
      <c r="A677" s="29">
        <v>42880</v>
      </c>
    </row>
    <row r="678" spans="1:1">
      <c r="A678" s="29">
        <v>42880</v>
      </c>
    </row>
    <row r="679" spans="1:1">
      <c r="A679" s="29">
        <v>42880</v>
      </c>
    </row>
    <row r="680" spans="1:1">
      <c r="A680" s="29">
        <v>42880</v>
      </c>
    </row>
    <row r="681" spans="1:1">
      <c r="A681" s="29">
        <v>42880</v>
      </c>
    </row>
    <row r="682" spans="1:1">
      <c r="A682" s="29">
        <v>42880</v>
      </c>
    </row>
    <row r="683" spans="1:1">
      <c r="A683" s="29">
        <v>42880</v>
      </c>
    </row>
    <row r="684" spans="1:1">
      <c r="A684" s="29">
        <v>42880</v>
      </c>
    </row>
    <row r="685" spans="1:1">
      <c r="A685" s="29">
        <v>42880</v>
      </c>
    </row>
    <row r="686" spans="1:1">
      <c r="A686" s="29">
        <v>42880</v>
      </c>
    </row>
    <row r="687" spans="1:1">
      <c r="A687" s="29">
        <v>42880</v>
      </c>
    </row>
    <row r="688" spans="1:1">
      <c r="A688" s="29">
        <v>42880</v>
      </c>
    </row>
    <row r="689" spans="1:1">
      <c r="A689" s="29">
        <v>42880</v>
      </c>
    </row>
    <row r="690" spans="1:1">
      <c r="A690" s="29">
        <v>42880</v>
      </c>
    </row>
    <row r="691" spans="1:1">
      <c r="A691" s="29">
        <v>42880</v>
      </c>
    </row>
    <row r="692" spans="1:1">
      <c r="A692" s="29">
        <v>42880</v>
      </c>
    </row>
    <row r="693" spans="1:1">
      <c r="A693" s="29">
        <v>42880</v>
      </c>
    </row>
    <row r="694" spans="1:1">
      <c r="A694" s="29">
        <v>42880</v>
      </c>
    </row>
    <row r="695" spans="1:1">
      <c r="A695" s="29">
        <v>42880</v>
      </c>
    </row>
    <row r="696" spans="1:1">
      <c r="A696" s="29">
        <v>42880</v>
      </c>
    </row>
    <row r="697" spans="1:1">
      <c r="A697" s="29">
        <v>42880</v>
      </c>
    </row>
    <row r="698" spans="1:1">
      <c r="A698" s="29">
        <v>42880</v>
      </c>
    </row>
    <row r="699" spans="1:1">
      <c r="A699" s="29">
        <v>42880</v>
      </c>
    </row>
    <row r="700" spans="1:1">
      <c r="A700" s="29">
        <v>42880</v>
      </c>
    </row>
    <row r="701" spans="1:1">
      <c r="A701" s="29">
        <v>42880</v>
      </c>
    </row>
    <row r="702" spans="1:1">
      <c r="A702" s="29">
        <v>42880</v>
      </c>
    </row>
    <row r="703" spans="1:1">
      <c r="A703" s="29">
        <v>42880</v>
      </c>
    </row>
    <row r="704" spans="1:1">
      <c r="A704" s="29">
        <v>42880</v>
      </c>
    </row>
    <row r="705" spans="1:1">
      <c r="A705" s="29">
        <v>42880</v>
      </c>
    </row>
    <row r="706" spans="1:1">
      <c r="A706" s="29">
        <v>42880</v>
      </c>
    </row>
    <row r="707" spans="1:1">
      <c r="A707" s="29">
        <v>42880</v>
      </c>
    </row>
    <row r="708" spans="1:1">
      <c r="A708" s="29">
        <v>42880</v>
      </c>
    </row>
    <row r="709" spans="1:1">
      <c r="A709" s="29">
        <v>42880</v>
      </c>
    </row>
    <row r="710" spans="1:1">
      <c r="A710" s="29">
        <v>42880</v>
      </c>
    </row>
    <row r="711" spans="1:1">
      <c r="A711" s="29">
        <v>42880</v>
      </c>
    </row>
    <row r="712" spans="1:1">
      <c r="A712" s="29">
        <v>42880</v>
      </c>
    </row>
    <row r="713" spans="1:1">
      <c r="A713" s="29">
        <v>42880</v>
      </c>
    </row>
    <row r="714" spans="1:1">
      <c r="A714" s="29">
        <v>42880</v>
      </c>
    </row>
    <row r="715" spans="1:1">
      <c r="A715" s="29">
        <v>42880</v>
      </c>
    </row>
    <row r="716" spans="1:1">
      <c r="A716" s="29">
        <v>42880</v>
      </c>
    </row>
    <row r="717" spans="1:1">
      <c r="A717" s="29">
        <v>42880</v>
      </c>
    </row>
    <row r="718" spans="1:1">
      <c r="A718" s="29">
        <v>42880</v>
      </c>
    </row>
    <row r="719" spans="1:1">
      <c r="A719" s="29">
        <v>42880</v>
      </c>
    </row>
    <row r="720" spans="1:1">
      <c r="A720" s="29">
        <v>42880</v>
      </c>
    </row>
    <row r="721" spans="1:1">
      <c r="A721" s="29">
        <v>42880</v>
      </c>
    </row>
    <row r="722" spans="1:1">
      <c r="A722" s="29">
        <v>42880</v>
      </c>
    </row>
    <row r="723" spans="1:1">
      <c r="A723" s="29">
        <v>42880</v>
      </c>
    </row>
    <row r="724" spans="1:1">
      <c r="A724" s="29">
        <v>42880</v>
      </c>
    </row>
    <row r="725" spans="1:1">
      <c r="A725" s="29">
        <v>42880</v>
      </c>
    </row>
    <row r="726" spans="1:1">
      <c r="A726" s="29">
        <v>42880</v>
      </c>
    </row>
    <row r="727" spans="1:1">
      <c r="A727" s="29">
        <v>42880</v>
      </c>
    </row>
    <row r="728" spans="1:1">
      <c r="A728" s="29">
        <v>42880</v>
      </c>
    </row>
    <row r="729" spans="1:1">
      <c r="A729" s="29">
        <v>42880</v>
      </c>
    </row>
    <row r="730" spans="1:1">
      <c r="A730" s="29">
        <v>42880</v>
      </c>
    </row>
    <row r="731" spans="1:1">
      <c r="A731" s="29">
        <v>42880</v>
      </c>
    </row>
    <row r="732" spans="1:1">
      <c r="A732" s="29">
        <v>42880</v>
      </c>
    </row>
    <row r="733" spans="1:1">
      <c r="A733" s="29">
        <v>42880</v>
      </c>
    </row>
    <row r="734" spans="1:1">
      <c r="A734" s="29">
        <v>42880</v>
      </c>
    </row>
    <row r="735" spans="1:1">
      <c r="A735" s="29">
        <v>42880</v>
      </c>
    </row>
    <row r="736" spans="1:1">
      <c r="A736" s="29">
        <v>42880</v>
      </c>
    </row>
    <row r="737" spans="1:1">
      <c r="A737" s="29">
        <v>42880</v>
      </c>
    </row>
    <row r="738" spans="1:1">
      <c r="A738" s="29">
        <v>42880</v>
      </c>
    </row>
    <row r="739" spans="1:1">
      <c r="A739" s="29">
        <v>42880</v>
      </c>
    </row>
    <row r="740" spans="1:1">
      <c r="A740" s="29">
        <v>42880</v>
      </c>
    </row>
    <row r="741" spans="1:1">
      <c r="A741" s="29">
        <v>42880</v>
      </c>
    </row>
    <row r="742" spans="1:1">
      <c r="A742" s="29">
        <v>42880</v>
      </c>
    </row>
    <row r="743" spans="1:1">
      <c r="A743" s="29">
        <v>42880</v>
      </c>
    </row>
    <row r="744" spans="1:1">
      <c r="A744" s="29">
        <v>42880</v>
      </c>
    </row>
    <row r="745" spans="1:1">
      <c r="A745" s="29">
        <v>42880</v>
      </c>
    </row>
    <row r="746" spans="1:1">
      <c r="A746" s="29">
        <v>42880</v>
      </c>
    </row>
    <row r="747" spans="1:1">
      <c r="A747" s="29">
        <v>42880</v>
      </c>
    </row>
    <row r="748" spans="1:1">
      <c r="A748" s="29">
        <v>42880</v>
      </c>
    </row>
    <row r="749" spans="1:1">
      <c r="A749" s="29">
        <v>42880</v>
      </c>
    </row>
    <row r="750" spans="1:1">
      <c r="A750" s="29">
        <v>42880</v>
      </c>
    </row>
    <row r="751" spans="1:1">
      <c r="A751" s="29">
        <v>42880</v>
      </c>
    </row>
    <row r="752" spans="1:1">
      <c r="A752" s="29">
        <v>42880</v>
      </c>
    </row>
    <row r="753" spans="1:1">
      <c r="A753" s="29">
        <v>42880</v>
      </c>
    </row>
    <row r="754" spans="1:1">
      <c r="A754" s="29">
        <v>42880</v>
      </c>
    </row>
    <row r="755" spans="1:1">
      <c r="A755" s="29">
        <v>42880</v>
      </c>
    </row>
    <row r="756" spans="1:1">
      <c r="A756" s="29">
        <v>42880</v>
      </c>
    </row>
    <row r="757" spans="1:1">
      <c r="A757" s="29">
        <v>42880</v>
      </c>
    </row>
    <row r="758" spans="1:1">
      <c r="A758" s="29">
        <v>42880</v>
      </c>
    </row>
    <row r="759" spans="1:1">
      <c r="A759" s="29">
        <v>42880</v>
      </c>
    </row>
    <row r="760" spans="1:1">
      <c r="A760" s="29">
        <v>42880</v>
      </c>
    </row>
    <row r="761" spans="1:1">
      <c r="A761" s="29">
        <v>42880</v>
      </c>
    </row>
    <row r="762" spans="1:1">
      <c r="A762" s="29">
        <v>42880</v>
      </c>
    </row>
    <row r="763" spans="1:1">
      <c r="A763" s="29">
        <v>42880</v>
      </c>
    </row>
    <row r="764" spans="1:1">
      <c r="A764" s="29">
        <v>42880</v>
      </c>
    </row>
    <row r="765" spans="1:1">
      <c r="A765" s="29">
        <v>42880</v>
      </c>
    </row>
    <row r="766" spans="1:1">
      <c r="A766" s="29">
        <v>42880</v>
      </c>
    </row>
    <row r="767" spans="1:1">
      <c r="A767" s="29">
        <v>42880</v>
      </c>
    </row>
    <row r="768" spans="1:1">
      <c r="A768" s="29">
        <v>42880</v>
      </c>
    </row>
    <row r="769" spans="1:1">
      <c r="A769" s="29">
        <v>42880</v>
      </c>
    </row>
    <row r="770" spans="1:1">
      <c r="A770" s="29">
        <v>42880</v>
      </c>
    </row>
    <row r="771" spans="1:1">
      <c r="A771" s="29">
        <v>42880</v>
      </c>
    </row>
    <row r="772" spans="1:1">
      <c r="A772" s="29">
        <v>42880</v>
      </c>
    </row>
    <row r="773" spans="1:1">
      <c r="A773" s="29">
        <v>42880</v>
      </c>
    </row>
    <row r="774" spans="1:1">
      <c r="A774" s="29">
        <v>42880</v>
      </c>
    </row>
    <row r="775" spans="1:1">
      <c r="A775" s="29">
        <v>42880</v>
      </c>
    </row>
    <row r="776" spans="1:1">
      <c r="A776" s="29">
        <v>42880</v>
      </c>
    </row>
    <row r="777" spans="1:1">
      <c r="A777" s="29">
        <v>42880</v>
      </c>
    </row>
    <row r="778" spans="1:1">
      <c r="A778" s="29">
        <v>42880</v>
      </c>
    </row>
    <row r="779" spans="1:1">
      <c r="A779" s="29">
        <v>42880</v>
      </c>
    </row>
    <row r="780" spans="1:1">
      <c r="A780" s="29">
        <v>42880</v>
      </c>
    </row>
    <row r="781" spans="1:1">
      <c r="A781" s="29">
        <v>42880</v>
      </c>
    </row>
    <row r="782" spans="1:1">
      <c r="A782" s="29">
        <v>42880</v>
      </c>
    </row>
    <row r="783" spans="1:1">
      <c r="A783" s="29">
        <v>42880</v>
      </c>
    </row>
    <row r="784" spans="1:1">
      <c r="A784" s="29">
        <v>42880</v>
      </c>
    </row>
    <row r="785" spans="1:1">
      <c r="A785" s="29">
        <v>42880</v>
      </c>
    </row>
    <row r="786" spans="1:1">
      <c r="A786" s="29">
        <v>42880</v>
      </c>
    </row>
    <row r="787" spans="1:1">
      <c r="A787" s="29">
        <v>42880</v>
      </c>
    </row>
    <row r="788" spans="1:1">
      <c r="A788" s="29">
        <v>42880</v>
      </c>
    </row>
    <row r="789" spans="1:1">
      <c r="A789" s="29">
        <v>42880</v>
      </c>
    </row>
    <row r="790" spans="1:1">
      <c r="A790" s="29">
        <v>42880</v>
      </c>
    </row>
    <row r="791" spans="1:1">
      <c r="A791" s="29">
        <v>42880</v>
      </c>
    </row>
    <row r="792" spans="1:1">
      <c r="A792" s="29">
        <v>42880</v>
      </c>
    </row>
    <row r="793" spans="1:1">
      <c r="A793" s="29">
        <v>42880</v>
      </c>
    </row>
    <row r="794" spans="1:1">
      <c r="A794" s="29">
        <v>42880</v>
      </c>
    </row>
    <row r="795" spans="1:1">
      <c r="A795" s="29">
        <v>42880</v>
      </c>
    </row>
    <row r="796" spans="1:1">
      <c r="A796" s="29">
        <v>42880</v>
      </c>
    </row>
    <row r="797" spans="1:1">
      <c r="A797" s="29">
        <v>42880</v>
      </c>
    </row>
    <row r="798" spans="1:1">
      <c r="A798" s="29">
        <v>42880</v>
      </c>
    </row>
    <row r="799" spans="1:1">
      <c r="A799" s="29">
        <v>42880</v>
      </c>
    </row>
    <row r="800" spans="1:1">
      <c r="A800" s="29">
        <v>42880</v>
      </c>
    </row>
    <row r="801" spans="1:1">
      <c r="A801" s="29">
        <v>42880</v>
      </c>
    </row>
    <row r="802" spans="1:1">
      <c r="A802" s="29">
        <v>42880</v>
      </c>
    </row>
    <row r="803" spans="1:1">
      <c r="A803" s="29">
        <v>42880</v>
      </c>
    </row>
    <row r="804" spans="1:1">
      <c r="A804" s="29">
        <v>42880</v>
      </c>
    </row>
    <row r="805" spans="1:1">
      <c r="A805" s="29">
        <v>42880</v>
      </c>
    </row>
    <row r="806" spans="1:1">
      <c r="A806" s="29">
        <v>42880</v>
      </c>
    </row>
    <row r="807" spans="1:1">
      <c r="A807" s="29">
        <v>42880</v>
      </c>
    </row>
    <row r="808" spans="1:1">
      <c r="A808" s="29">
        <v>42880</v>
      </c>
    </row>
    <row r="809" spans="1:1">
      <c r="A809" s="29">
        <v>42880</v>
      </c>
    </row>
    <row r="810" spans="1:1">
      <c r="A810" s="29">
        <v>42880</v>
      </c>
    </row>
    <row r="811" spans="1:1">
      <c r="A811" s="29">
        <v>42880</v>
      </c>
    </row>
    <row r="812" spans="1:1">
      <c r="A812" s="29">
        <v>42880</v>
      </c>
    </row>
    <row r="813" spans="1:1">
      <c r="A813" s="29">
        <v>42880</v>
      </c>
    </row>
    <row r="814" spans="1:1">
      <c r="A814" s="29">
        <v>42880</v>
      </c>
    </row>
    <row r="815" spans="1:1">
      <c r="A815" s="29">
        <v>42880</v>
      </c>
    </row>
    <row r="816" spans="1:1">
      <c r="A816" s="29">
        <v>42880</v>
      </c>
    </row>
    <row r="817" spans="1:1">
      <c r="A817" s="29">
        <v>42880</v>
      </c>
    </row>
    <row r="818" spans="1:1">
      <c r="A818" s="29">
        <v>42880</v>
      </c>
    </row>
    <row r="819" spans="1:1">
      <c r="A819" s="29">
        <v>42880</v>
      </c>
    </row>
    <row r="820" spans="1:1">
      <c r="A820" s="29">
        <v>42880</v>
      </c>
    </row>
    <row r="821" spans="1:1">
      <c r="A821" s="29">
        <v>42880</v>
      </c>
    </row>
    <row r="822" spans="1:1">
      <c r="A822" s="29">
        <v>42880</v>
      </c>
    </row>
    <row r="823" spans="1:1">
      <c r="A823" s="29">
        <v>42880</v>
      </c>
    </row>
    <row r="824" spans="1:1">
      <c r="A824" s="29">
        <v>42880</v>
      </c>
    </row>
    <row r="825" spans="1:1">
      <c r="A825" s="29">
        <v>42880</v>
      </c>
    </row>
    <row r="826" spans="1:1">
      <c r="A826" s="29">
        <v>42880</v>
      </c>
    </row>
    <row r="827" spans="1:1">
      <c r="A827" s="29">
        <v>42880</v>
      </c>
    </row>
    <row r="828" spans="1:1">
      <c r="A828" s="29">
        <v>42880</v>
      </c>
    </row>
    <row r="829" spans="1:1">
      <c r="A829" s="29">
        <v>42880</v>
      </c>
    </row>
    <row r="830" spans="1:1">
      <c r="A830" s="29">
        <v>42880</v>
      </c>
    </row>
    <row r="831" spans="1:1">
      <c r="A831" s="29">
        <v>42880</v>
      </c>
    </row>
    <row r="832" spans="1:1">
      <c r="A832" s="29">
        <v>42880</v>
      </c>
    </row>
    <row r="833" spans="1:1">
      <c r="A833" s="29">
        <v>42880</v>
      </c>
    </row>
    <row r="834" spans="1:1">
      <c r="A834" s="29">
        <v>42880</v>
      </c>
    </row>
    <row r="835" spans="1:1">
      <c r="A835" s="29">
        <v>42880</v>
      </c>
    </row>
    <row r="836" spans="1:1">
      <c r="A836" s="29">
        <v>42880</v>
      </c>
    </row>
    <row r="837" spans="1:1">
      <c r="A837" s="29">
        <v>42880</v>
      </c>
    </row>
    <row r="838" spans="1:1">
      <c r="A838" s="29">
        <v>42880</v>
      </c>
    </row>
    <row r="839" spans="1:1">
      <c r="A839" s="29">
        <v>42880</v>
      </c>
    </row>
    <row r="840" spans="1:1">
      <c r="A840" s="29">
        <v>42880</v>
      </c>
    </row>
    <row r="841" spans="1:1">
      <c r="A841" s="29">
        <v>42880</v>
      </c>
    </row>
    <row r="842" spans="1:1">
      <c r="A842" s="29">
        <v>42880</v>
      </c>
    </row>
    <row r="843" spans="1:1">
      <c r="A843" s="29">
        <v>42880</v>
      </c>
    </row>
    <row r="844" spans="1:1">
      <c r="A844" s="29">
        <v>42880</v>
      </c>
    </row>
    <row r="845" spans="1:1">
      <c r="A845" s="29">
        <v>42880</v>
      </c>
    </row>
    <row r="846" spans="1:1">
      <c r="A846" s="29">
        <v>42880</v>
      </c>
    </row>
    <row r="847" spans="1:1">
      <c r="A847" s="29">
        <v>42880</v>
      </c>
    </row>
    <row r="848" spans="1:1">
      <c r="A848" s="29">
        <v>42880</v>
      </c>
    </row>
    <row r="849" spans="1:1">
      <c r="A849" s="29">
        <v>42880</v>
      </c>
    </row>
    <row r="850" spans="1:1">
      <c r="A850" s="29">
        <v>42880</v>
      </c>
    </row>
    <row r="851" spans="1:1">
      <c r="A851" s="29">
        <v>42880</v>
      </c>
    </row>
    <row r="852" spans="1:1">
      <c r="A852" s="29">
        <v>42880</v>
      </c>
    </row>
    <row r="853" spans="1:1">
      <c r="A853" s="29">
        <v>42880</v>
      </c>
    </row>
    <row r="854" spans="1:1">
      <c r="A854" s="29">
        <v>42880</v>
      </c>
    </row>
    <row r="855" spans="1:1">
      <c r="A855" s="29">
        <v>42880</v>
      </c>
    </row>
    <row r="856" spans="1:1">
      <c r="A856" s="29">
        <v>42880</v>
      </c>
    </row>
    <row r="857" spans="1:1">
      <c r="A857" s="29">
        <v>42880</v>
      </c>
    </row>
    <row r="858" spans="1:1">
      <c r="A858" s="29">
        <v>42880</v>
      </c>
    </row>
    <row r="859" spans="1:1">
      <c r="A859" s="29">
        <v>42880</v>
      </c>
    </row>
    <row r="860" spans="1:1">
      <c r="A860" s="29">
        <v>42880</v>
      </c>
    </row>
    <row r="861" spans="1:1">
      <c r="A861" s="29">
        <v>42880</v>
      </c>
    </row>
    <row r="862" spans="1:1">
      <c r="A862" s="29">
        <v>42880</v>
      </c>
    </row>
    <row r="863" spans="1:1">
      <c r="A863" s="29">
        <v>42880</v>
      </c>
    </row>
    <row r="864" spans="1:1">
      <c r="A864" s="29">
        <v>42880</v>
      </c>
    </row>
    <row r="865" spans="1:1">
      <c r="A865" s="29">
        <v>42880</v>
      </c>
    </row>
    <row r="866" spans="1:1">
      <c r="A866" s="29">
        <v>42880</v>
      </c>
    </row>
    <row r="867" spans="1:1">
      <c r="A867" s="29">
        <v>42880</v>
      </c>
    </row>
    <row r="868" spans="1:1">
      <c r="A868" s="29">
        <v>42880</v>
      </c>
    </row>
    <row r="869" spans="1:1">
      <c r="A869" s="29">
        <v>42880</v>
      </c>
    </row>
    <row r="870" spans="1:1">
      <c r="A870" s="29">
        <v>42880</v>
      </c>
    </row>
    <row r="871" spans="1:1">
      <c r="A871" s="29">
        <v>42880</v>
      </c>
    </row>
    <row r="872" spans="1:1">
      <c r="A872" s="29">
        <v>42880</v>
      </c>
    </row>
    <row r="873" spans="1:1">
      <c r="A873" s="29">
        <v>42880</v>
      </c>
    </row>
    <row r="874" spans="1:1">
      <c r="A874" s="29">
        <v>42880</v>
      </c>
    </row>
    <row r="875" spans="1:1">
      <c r="A875" s="29">
        <v>42880</v>
      </c>
    </row>
    <row r="876" spans="1:1">
      <c r="A876" s="29">
        <v>42880</v>
      </c>
    </row>
    <row r="877" spans="1:1">
      <c r="A877" s="29">
        <v>42880</v>
      </c>
    </row>
    <row r="878" spans="1:1">
      <c r="A878" s="29">
        <v>42880</v>
      </c>
    </row>
    <row r="879" spans="1:1">
      <c r="A879" s="29">
        <v>42880</v>
      </c>
    </row>
    <row r="880" spans="1:1">
      <c r="A880" s="29">
        <v>42880</v>
      </c>
    </row>
    <row r="881" spans="1:1">
      <c r="A881" s="29">
        <v>42880</v>
      </c>
    </row>
    <row r="882" spans="1:1">
      <c r="A882" s="29">
        <v>42880</v>
      </c>
    </row>
    <row r="883" spans="1:1">
      <c r="A883" s="29">
        <v>42880</v>
      </c>
    </row>
    <row r="884" spans="1:1">
      <c r="A884" s="29">
        <v>42880</v>
      </c>
    </row>
    <row r="885" spans="1:1">
      <c r="A885" s="29">
        <v>42880</v>
      </c>
    </row>
    <row r="886" spans="1:1">
      <c r="A886" s="29">
        <v>42880</v>
      </c>
    </row>
    <row r="887" spans="1:1">
      <c r="A887" s="29">
        <v>42880</v>
      </c>
    </row>
    <row r="888" spans="1:1">
      <c r="A888" s="29">
        <v>42880</v>
      </c>
    </row>
    <row r="889" spans="1:1">
      <c r="A889" s="29">
        <v>42880</v>
      </c>
    </row>
    <row r="890" spans="1:1">
      <c r="A890" s="29">
        <v>42880</v>
      </c>
    </row>
    <row r="891" spans="1:1">
      <c r="A891" s="29">
        <v>42880</v>
      </c>
    </row>
    <row r="892" spans="1:1">
      <c r="A892" s="29">
        <v>42880</v>
      </c>
    </row>
    <row r="893" spans="1:1">
      <c r="A893" s="29">
        <v>42880</v>
      </c>
    </row>
    <row r="894" spans="1:1">
      <c r="A894" s="29">
        <v>42880</v>
      </c>
    </row>
    <row r="895" spans="1:1">
      <c r="A895" s="29">
        <v>42880</v>
      </c>
    </row>
    <row r="896" spans="1:1">
      <c r="A896" s="29">
        <v>42880</v>
      </c>
    </row>
    <row r="897" spans="1:1">
      <c r="A897" s="29">
        <v>42880</v>
      </c>
    </row>
    <row r="898" spans="1:1">
      <c r="A898" s="29">
        <v>42880</v>
      </c>
    </row>
    <row r="899" spans="1:1">
      <c r="A899" s="29">
        <v>42880</v>
      </c>
    </row>
    <row r="900" spans="1:1">
      <c r="A900" s="29">
        <v>42880</v>
      </c>
    </row>
    <row r="901" spans="1:1">
      <c r="A901" s="29">
        <v>42880</v>
      </c>
    </row>
    <row r="902" spans="1:1">
      <c r="A902" s="29">
        <v>42880</v>
      </c>
    </row>
    <row r="903" spans="1:1">
      <c r="A903" s="29">
        <v>42880</v>
      </c>
    </row>
    <row r="904" spans="1:1">
      <c r="A904" s="29">
        <v>42880</v>
      </c>
    </row>
    <row r="905" spans="1:1">
      <c r="A905" s="29">
        <v>42880</v>
      </c>
    </row>
    <row r="906" spans="1:1">
      <c r="A906" s="29">
        <v>42880</v>
      </c>
    </row>
    <row r="907" spans="1:1">
      <c r="A907" s="29">
        <v>42880</v>
      </c>
    </row>
    <row r="908" spans="1:1">
      <c r="A908" s="29">
        <v>42880</v>
      </c>
    </row>
    <row r="909" spans="1:1">
      <c r="A909" s="29">
        <v>42880</v>
      </c>
    </row>
    <row r="910" spans="1:1">
      <c r="A910" s="29">
        <v>42880</v>
      </c>
    </row>
    <row r="911" spans="1:1">
      <c r="A911" s="29">
        <v>42880</v>
      </c>
    </row>
    <row r="912" spans="1:1">
      <c r="A912" s="29">
        <v>42880</v>
      </c>
    </row>
    <row r="913" spans="1:1">
      <c r="A913" s="29">
        <v>42880</v>
      </c>
    </row>
    <row r="914" spans="1:1">
      <c r="A914" s="29">
        <v>42880</v>
      </c>
    </row>
    <row r="915" spans="1:1">
      <c r="A915" s="29">
        <v>42880</v>
      </c>
    </row>
    <row r="916" spans="1:1">
      <c r="A916" s="29">
        <v>42880</v>
      </c>
    </row>
    <row r="917" spans="1:1">
      <c r="A917" s="29">
        <v>42880</v>
      </c>
    </row>
    <row r="918" spans="1:1">
      <c r="A918" s="29">
        <v>42880</v>
      </c>
    </row>
    <row r="919" spans="1:1">
      <c r="A919" s="29">
        <v>42880</v>
      </c>
    </row>
    <row r="920" spans="1:1">
      <c r="A920" s="29">
        <v>42880</v>
      </c>
    </row>
    <row r="921" spans="1:1">
      <c r="A921" s="29">
        <v>42880</v>
      </c>
    </row>
    <row r="922" spans="1:1">
      <c r="A922" s="29">
        <v>42880</v>
      </c>
    </row>
    <row r="923" spans="1:1">
      <c r="A923" s="29">
        <v>42880</v>
      </c>
    </row>
    <row r="924" spans="1:1">
      <c r="A924" s="29">
        <v>42880</v>
      </c>
    </row>
    <row r="925" spans="1:1">
      <c r="A925" s="29">
        <v>42880</v>
      </c>
    </row>
    <row r="926" spans="1:1">
      <c r="A926" s="29">
        <v>42880</v>
      </c>
    </row>
    <row r="927" spans="1:1">
      <c r="A927" s="29">
        <v>42880</v>
      </c>
    </row>
    <row r="928" spans="1:1">
      <c r="A928" s="29">
        <v>42880</v>
      </c>
    </row>
    <row r="929" spans="1:1">
      <c r="A929" s="29">
        <v>42880</v>
      </c>
    </row>
    <row r="930" spans="1:1">
      <c r="A930" s="29">
        <v>42880</v>
      </c>
    </row>
    <row r="931" spans="1:1">
      <c r="A931" s="29">
        <v>42880</v>
      </c>
    </row>
    <row r="932" spans="1:1">
      <c r="A932" s="29">
        <v>42880</v>
      </c>
    </row>
    <row r="933" spans="1:1">
      <c r="A933" s="29">
        <v>42880</v>
      </c>
    </row>
    <row r="934" spans="1:1">
      <c r="A934" s="29">
        <v>42880</v>
      </c>
    </row>
    <row r="935" spans="1:1">
      <c r="A935" s="29">
        <v>42880</v>
      </c>
    </row>
    <row r="936" spans="1:1">
      <c r="A936" s="29">
        <v>42880</v>
      </c>
    </row>
    <row r="937" spans="1:1">
      <c r="A937" s="29">
        <v>42880</v>
      </c>
    </row>
    <row r="938" spans="1:1">
      <c r="A938" s="29">
        <v>42880</v>
      </c>
    </row>
    <row r="939" spans="1:1">
      <c r="A939" s="29">
        <v>42880</v>
      </c>
    </row>
    <row r="940" spans="1:1">
      <c r="A940" s="29">
        <v>42880</v>
      </c>
    </row>
    <row r="941" spans="1:1">
      <c r="A941" s="29">
        <v>42880</v>
      </c>
    </row>
    <row r="942" spans="1:1">
      <c r="A942" s="29">
        <v>42880</v>
      </c>
    </row>
    <row r="943" spans="1:1">
      <c r="A943" s="29">
        <v>42880</v>
      </c>
    </row>
    <row r="944" spans="1:1">
      <c r="A944" s="29">
        <v>42880</v>
      </c>
    </row>
    <row r="945" spans="1:1">
      <c r="A945" s="29">
        <v>42880</v>
      </c>
    </row>
    <row r="946" spans="1:1">
      <c r="A946" s="29">
        <v>42880</v>
      </c>
    </row>
    <row r="947" spans="1:1">
      <c r="A947" s="29">
        <v>42880</v>
      </c>
    </row>
    <row r="948" spans="1:1">
      <c r="A948" s="29">
        <v>42880</v>
      </c>
    </row>
    <row r="949" spans="1:1">
      <c r="A949" s="29">
        <v>42880</v>
      </c>
    </row>
    <row r="950" spans="1:1">
      <c r="A950" s="29">
        <v>42880</v>
      </c>
    </row>
    <row r="951" spans="1:1">
      <c r="A951" s="29">
        <v>42880</v>
      </c>
    </row>
    <row r="952" spans="1:1">
      <c r="A952" s="29">
        <v>42880</v>
      </c>
    </row>
    <row r="953" spans="1:1">
      <c r="A953" s="29">
        <v>42880</v>
      </c>
    </row>
    <row r="954" spans="1:1">
      <c r="A954" s="29">
        <v>42880</v>
      </c>
    </row>
    <row r="955" spans="1:1">
      <c r="A955" s="29">
        <v>42880</v>
      </c>
    </row>
    <row r="956" spans="1:1">
      <c r="A956" s="29">
        <v>42880</v>
      </c>
    </row>
    <row r="957" spans="1:1">
      <c r="A957" s="29">
        <v>42880</v>
      </c>
    </row>
    <row r="958" spans="1:1">
      <c r="A958" s="29">
        <v>42880</v>
      </c>
    </row>
    <row r="959" spans="1:1">
      <c r="A959" s="29">
        <v>42880</v>
      </c>
    </row>
    <row r="960" spans="1:1">
      <c r="A960" s="29">
        <v>42880</v>
      </c>
    </row>
    <row r="961" spans="1:1">
      <c r="A961" s="29">
        <v>42880</v>
      </c>
    </row>
    <row r="962" spans="1:1">
      <c r="A962" s="29">
        <v>42880</v>
      </c>
    </row>
    <row r="963" spans="1:1">
      <c r="A963" s="29">
        <v>42880</v>
      </c>
    </row>
    <row r="964" spans="1:1">
      <c r="A964" s="29">
        <v>42880</v>
      </c>
    </row>
    <row r="965" spans="1:1">
      <c r="A965" s="29">
        <v>42880</v>
      </c>
    </row>
    <row r="966" spans="1:1">
      <c r="A966" s="29">
        <v>42880</v>
      </c>
    </row>
    <row r="967" spans="1:1">
      <c r="A967" s="29">
        <v>42880</v>
      </c>
    </row>
    <row r="968" spans="1:1">
      <c r="A968" s="29">
        <v>42880</v>
      </c>
    </row>
    <row r="969" spans="1:1">
      <c r="A969" s="29">
        <v>42880</v>
      </c>
    </row>
    <row r="970" spans="1:1">
      <c r="A970" s="29">
        <v>42880</v>
      </c>
    </row>
    <row r="971" spans="1:1">
      <c r="A971" s="29">
        <v>42880</v>
      </c>
    </row>
    <row r="972" spans="1:1">
      <c r="A972" s="29">
        <v>42880</v>
      </c>
    </row>
    <row r="973" spans="1:1">
      <c r="A973" s="29">
        <v>42880</v>
      </c>
    </row>
    <row r="974" spans="1:1">
      <c r="A974" s="29">
        <v>42880</v>
      </c>
    </row>
    <row r="975" spans="1:1">
      <c r="A975" s="29">
        <v>42880</v>
      </c>
    </row>
    <row r="976" spans="1:1">
      <c r="A976" s="29">
        <v>42880</v>
      </c>
    </row>
    <row r="977" spans="1:1">
      <c r="A977" s="29">
        <v>42880</v>
      </c>
    </row>
    <row r="978" spans="1:1">
      <c r="A978" s="29">
        <v>42880</v>
      </c>
    </row>
    <row r="979" spans="1:1">
      <c r="A979" s="29">
        <v>42880</v>
      </c>
    </row>
    <row r="980" spans="1:1">
      <c r="A980" s="29">
        <v>42880</v>
      </c>
    </row>
    <row r="981" spans="1:1">
      <c r="A981" s="29">
        <v>42880</v>
      </c>
    </row>
    <row r="982" spans="1:1">
      <c r="A982" s="29">
        <v>42880</v>
      </c>
    </row>
    <row r="983" spans="1:1">
      <c r="A983" s="29">
        <v>42880</v>
      </c>
    </row>
    <row r="984" spans="1:1">
      <c r="A984" s="29">
        <v>42880</v>
      </c>
    </row>
    <row r="985" spans="1:1">
      <c r="A985" s="29">
        <v>42880</v>
      </c>
    </row>
    <row r="986" spans="1:1">
      <c r="A986" s="29">
        <v>42880</v>
      </c>
    </row>
    <row r="987" spans="1:1">
      <c r="A987" s="29">
        <v>42880</v>
      </c>
    </row>
    <row r="988" spans="1:1">
      <c r="A988" s="29">
        <v>42880</v>
      </c>
    </row>
    <row r="989" spans="1:1">
      <c r="A989" s="29">
        <v>42880</v>
      </c>
    </row>
    <row r="990" spans="1:1">
      <c r="A990" s="29">
        <v>42880</v>
      </c>
    </row>
    <row r="991" spans="1:1">
      <c r="A991" s="29">
        <v>42880</v>
      </c>
    </row>
    <row r="992" spans="1:1">
      <c r="A992" s="29">
        <v>42880</v>
      </c>
    </row>
    <row r="993" spans="1:1">
      <c r="A993" s="29">
        <v>42880</v>
      </c>
    </row>
    <row r="994" spans="1:1">
      <c r="A994" s="29">
        <v>42880</v>
      </c>
    </row>
    <row r="995" spans="1:1">
      <c r="A995" s="29">
        <v>42880</v>
      </c>
    </row>
    <row r="996" spans="1:1">
      <c r="A996" s="29">
        <v>42880</v>
      </c>
    </row>
    <row r="997" spans="1:1">
      <c r="A997" s="29">
        <v>42880</v>
      </c>
    </row>
    <row r="998" spans="1:1">
      <c r="A998" s="29">
        <v>42880</v>
      </c>
    </row>
    <row r="999" spans="1:1">
      <c r="A999" s="29">
        <v>42880</v>
      </c>
    </row>
    <row r="1000" spans="1:1">
      <c r="A1000" s="29">
        <v>42880</v>
      </c>
    </row>
    <row r="1001" spans="1:1">
      <c r="A1001" s="29">
        <v>42880</v>
      </c>
    </row>
    <row r="1002" spans="1:1">
      <c r="A1002" s="29">
        <v>42880</v>
      </c>
    </row>
    <row r="1003" spans="1:1">
      <c r="A1003" s="29">
        <v>42880</v>
      </c>
    </row>
    <row r="1004" spans="1:1">
      <c r="A1004" s="29">
        <v>42880</v>
      </c>
    </row>
    <row r="1005" spans="1:1">
      <c r="A1005" s="29">
        <v>42880</v>
      </c>
    </row>
    <row r="1006" spans="1:1">
      <c r="A1006" s="29">
        <v>42880</v>
      </c>
    </row>
    <row r="1007" spans="1:1">
      <c r="A1007" s="29">
        <v>42880</v>
      </c>
    </row>
    <row r="1008" spans="1:1">
      <c r="A1008" s="29">
        <v>42880</v>
      </c>
    </row>
    <row r="1009" spans="1:1">
      <c r="A1009" s="29">
        <v>42880</v>
      </c>
    </row>
    <row r="1010" spans="1:1">
      <c r="A1010" s="29">
        <v>42880</v>
      </c>
    </row>
    <row r="1011" spans="1:1">
      <c r="A1011" s="29">
        <v>42880</v>
      </c>
    </row>
    <row r="1012" spans="1:1">
      <c r="A1012" s="29">
        <v>42880</v>
      </c>
    </row>
    <row r="1013" spans="1:1">
      <c r="A1013" s="29">
        <v>42880</v>
      </c>
    </row>
    <row r="1014" spans="1:1">
      <c r="A1014" s="29">
        <v>42880</v>
      </c>
    </row>
    <row r="1015" spans="1:1">
      <c r="A1015" s="29">
        <v>42880</v>
      </c>
    </row>
    <row r="1016" spans="1:1">
      <c r="A1016" s="29">
        <v>42880</v>
      </c>
    </row>
    <row r="1017" spans="1:1">
      <c r="A1017" s="29">
        <v>42880</v>
      </c>
    </row>
    <row r="1018" spans="1:1">
      <c r="A1018" s="29">
        <v>42880</v>
      </c>
    </row>
    <row r="1019" spans="1:1">
      <c r="A1019" s="29">
        <v>42880</v>
      </c>
    </row>
    <row r="1020" spans="1:1">
      <c r="A1020" s="29">
        <v>42880</v>
      </c>
    </row>
    <row r="1021" spans="1:1">
      <c r="A1021" s="29">
        <v>42880</v>
      </c>
    </row>
    <row r="1022" spans="1:1">
      <c r="A1022" s="29">
        <v>42880</v>
      </c>
    </row>
    <row r="1023" spans="1:1">
      <c r="A1023" s="29">
        <v>42880</v>
      </c>
    </row>
    <row r="1024" spans="1:1">
      <c r="A1024" s="29">
        <v>42880</v>
      </c>
    </row>
    <row r="1025" spans="1:1">
      <c r="A1025" s="29">
        <v>42880</v>
      </c>
    </row>
    <row r="1026" spans="1:1">
      <c r="A1026" s="29">
        <v>42880</v>
      </c>
    </row>
    <row r="1027" spans="1:1">
      <c r="A1027" s="29">
        <v>42880</v>
      </c>
    </row>
    <row r="1028" spans="1:1">
      <c r="A1028" s="29">
        <v>42880</v>
      </c>
    </row>
    <row r="1029" spans="1:1">
      <c r="A1029" s="29">
        <v>42880</v>
      </c>
    </row>
    <row r="1030" spans="1:1">
      <c r="A1030" s="29">
        <v>42880</v>
      </c>
    </row>
    <row r="1031" spans="1:1">
      <c r="A1031" s="29">
        <v>42880</v>
      </c>
    </row>
    <row r="1032" spans="1:1">
      <c r="A1032" s="29">
        <v>42880</v>
      </c>
    </row>
    <row r="1033" spans="1:1">
      <c r="A1033" s="29">
        <v>42880</v>
      </c>
    </row>
    <row r="1034" spans="1:1">
      <c r="A1034" s="29">
        <v>42880</v>
      </c>
    </row>
    <row r="1035" spans="1:1">
      <c r="A1035" s="29">
        <v>42880</v>
      </c>
    </row>
    <row r="1036" spans="1:1">
      <c r="A1036" s="29">
        <v>42880</v>
      </c>
    </row>
    <row r="1037" spans="1:1">
      <c r="A1037" s="29">
        <v>42880</v>
      </c>
    </row>
    <row r="1038" spans="1:1">
      <c r="A1038" s="29">
        <v>42880</v>
      </c>
    </row>
    <row r="1039" spans="1:1">
      <c r="A1039" s="29">
        <v>42880</v>
      </c>
    </row>
    <row r="1040" spans="1:1">
      <c r="A1040" s="29">
        <v>42880</v>
      </c>
    </row>
    <row r="1041" spans="1:1">
      <c r="A1041" s="29">
        <v>42880</v>
      </c>
    </row>
    <row r="1042" spans="1:1">
      <c r="A1042" s="29">
        <v>42880</v>
      </c>
    </row>
    <row r="1043" spans="1:1">
      <c r="A1043" s="29">
        <v>42880</v>
      </c>
    </row>
    <row r="1044" spans="1:1">
      <c r="A1044" s="29">
        <v>42880</v>
      </c>
    </row>
    <row r="1045" spans="1:1">
      <c r="A1045" s="29">
        <v>42880</v>
      </c>
    </row>
    <row r="1046" spans="1:1">
      <c r="A1046" s="29">
        <v>42880</v>
      </c>
    </row>
    <row r="1047" spans="1:1">
      <c r="A1047" s="29">
        <v>42880</v>
      </c>
    </row>
    <row r="1048" spans="1:1">
      <c r="A1048" s="29">
        <v>42880</v>
      </c>
    </row>
    <row r="1049" spans="1:1">
      <c r="A1049" s="29">
        <v>42880</v>
      </c>
    </row>
    <row r="1050" spans="1:1">
      <c r="A1050" s="29">
        <v>42880</v>
      </c>
    </row>
    <row r="1051" spans="1:1">
      <c r="A1051" s="29">
        <v>42880</v>
      </c>
    </row>
    <row r="1052" spans="1:1">
      <c r="A1052" s="29">
        <v>42880</v>
      </c>
    </row>
    <row r="1053" spans="1:1">
      <c r="A1053" s="29">
        <v>42880</v>
      </c>
    </row>
    <row r="1054" spans="1:1">
      <c r="A1054" s="29">
        <v>42880</v>
      </c>
    </row>
    <row r="1055" spans="1:1">
      <c r="A1055" s="29">
        <v>42880</v>
      </c>
    </row>
    <row r="1056" spans="1:1">
      <c r="A1056" s="29">
        <v>42880</v>
      </c>
    </row>
    <row r="1057" spans="1:1">
      <c r="A1057" s="29">
        <v>42880</v>
      </c>
    </row>
    <row r="1058" spans="1:1">
      <c r="A1058" s="29">
        <v>42880</v>
      </c>
    </row>
    <row r="1059" spans="1:1">
      <c r="A1059" s="29">
        <v>42880</v>
      </c>
    </row>
    <row r="1060" spans="1:1">
      <c r="A1060" s="29">
        <v>42880</v>
      </c>
    </row>
    <row r="1061" spans="1:1">
      <c r="A1061" s="29">
        <v>42880</v>
      </c>
    </row>
    <row r="1062" spans="1:1">
      <c r="A1062" s="29">
        <v>42880</v>
      </c>
    </row>
    <row r="1063" spans="1:1">
      <c r="A1063" s="29">
        <v>42880</v>
      </c>
    </row>
    <row r="1064" spans="1:1">
      <c r="A1064" s="29">
        <v>42880</v>
      </c>
    </row>
    <row r="1065" spans="1:1">
      <c r="A1065" s="29">
        <v>42880</v>
      </c>
    </row>
    <row r="1066" spans="1:1">
      <c r="A1066" s="29">
        <v>42880</v>
      </c>
    </row>
    <row r="1067" spans="1:1">
      <c r="A1067" s="29">
        <v>42880</v>
      </c>
    </row>
    <row r="1068" spans="1:1">
      <c r="A1068" s="29">
        <v>42880</v>
      </c>
    </row>
    <row r="1069" spans="1:1">
      <c r="A1069" s="29">
        <v>42880</v>
      </c>
    </row>
    <row r="1070" spans="1:1">
      <c r="A1070" s="29">
        <v>42880</v>
      </c>
    </row>
    <row r="1071" spans="1:1">
      <c r="A1071" s="29">
        <v>42880</v>
      </c>
    </row>
    <row r="1072" spans="1:1">
      <c r="A1072" s="29">
        <v>42880</v>
      </c>
    </row>
    <row r="1073" spans="1:1">
      <c r="A1073" s="29">
        <v>42880</v>
      </c>
    </row>
    <row r="1074" spans="1:1">
      <c r="A1074" s="29">
        <v>42880</v>
      </c>
    </row>
    <row r="1075" spans="1:1">
      <c r="A1075" s="29">
        <v>42880</v>
      </c>
    </row>
    <row r="1076" spans="1:1">
      <c r="A1076" s="29">
        <v>42880</v>
      </c>
    </row>
    <row r="1077" spans="1:1">
      <c r="A1077" s="29">
        <v>42880</v>
      </c>
    </row>
    <row r="1078" spans="1:1">
      <c r="A1078" s="29">
        <v>42880</v>
      </c>
    </row>
    <row r="1079" spans="1:1">
      <c r="A1079" s="29">
        <v>42880</v>
      </c>
    </row>
    <row r="1080" spans="1:1">
      <c r="A1080" s="29">
        <v>42880</v>
      </c>
    </row>
    <row r="1081" spans="1:1">
      <c r="A1081" s="29">
        <v>42880</v>
      </c>
    </row>
    <row r="1082" spans="1:1">
      <c r="A1082" s="29">
        <v>42880</v>
      </c>
    </row>
    <row r="1083" spans="1:1">
      <c r="A1083" s="29">
        <v>42880</v>
      </c>
    </row>
    <row r="1084" spans="1:1">
      <c r="A1084" s="29">
        <v>42880</v>
      </c>
    </row>
    <row r="1085" spans="1:1">
      <c r="A1085" s="29">
        <v>42880</v>
      </c>
    </row>
    <row r="1086" spans="1:1">
      <c r="A1086" s="29">
        <v>42880</v>
      </c>
    </row>
    <row r="1087" spans="1:1">
      <c r="A1087" s="29">
        <v>42880</v>
      </c>
    </row>
    <row r="1088" spans="1:1">
      <c r="A1088" s="29">
        <v>42880</v>
      </c>
    </row>
    <row r="1089" spans="1:1">
      <c r="A1089" s="29">
        <v>42880</v>
      </c>
    </row>
    <row r="1090" spans="1:1">
      <c r="A1090" s="29">
        <v>42880</v>
      </c>
    </row>
    <row r="1091" spans="1:1">
      <c r="A1091" s="29">
        <v>42880</v>
      </c>
    </row>
    <row r="1092" spans="1:1">
      <c r="A1092" s="29">
        <v>42880</v>
      </c>
    </row>
    <row r="1093" spans="1:1">
      <c r="A1093" s="29">
        <v>42880</v>
      </c>
    </row>
    <row r="1094" spans="1:1">
      <c r="A1094" s="29">
        <v>42880</v>
      </c>
    </row>
    <row r="1095" spans="1:1">
      <c r="A1095" s="29">
        <v>42880</v>
      </c>
    </row>
    <row r="1096" spans="1:1">
      <c r="A1096" s="29">
        <v>42880</v>
      </c>
    </row>
    <row r="1097" spans="1:1">
      <c r="A1097" s="29">
        <v>42880</v>
      </c>
    </row>
    <row r="1098" spans="1:1">
      <c r="A1098" s="29">
        <v>42880</v>
      </c>
    </row>
    <row r="1099" spans="1:1">
      <c r="A1099" s="29">
        <v>42880</v>
      </c>
    </row>
    <row r="1100" spans="1:1">
      <c r="A1100" s="29">
        <v>42880</v>
      </c>
    </row>
    <row r="1101" spans="1:1">
      <c r="A1101" s="29">
        <v>42880</v>
      </c>
    </row>
    <row r="1102" spans="1:1">
      <c r="A1102" s="29">
        <v>42880</v>
      </c>
    </row>
    <row r="1103" spans="1:1">
      <c r="A1103" s="29">
        <v>42880</v>
      </c>
    </row>
    <row r="1104" spans="1:1">
      <c r="A1104" s="29">
        <v>42880</v>
      </c>
    </row>
    <row r="1105" spans="1:1">
      <c r="A1105" s="29">
        <v>42880</v>
      </c>
    </row>
    <row r="1106" spans="1:1">
      <c r="A1106" s="29">
        <v>42880</v>
      </c>
    </row>
    <row r="1107" spans="1:1">
      <c r="A1107" s="29">
        <v>42880</v>
      </c>
    </row>
    <row r="1108" spans="1:1">
      <c r="A1108" s="29">
        <v>42880</v>
      </c>
    </row>
    <row r="1109" spans="1:1">
      <c r="A1109" s="29">
        <v>42880</v>
      </c>
    </row>
    <row r="1110" spans="1:1">
      <c r="A1110" s="29">
        <v>42880</v>
      </c>
    </row>
    <row r="1111" spans="1:1">
      <c r="A1111" s="29">
        <v>42880</v>
      </c>
    </row>
    <row r="1112" spans="1:1">
      <c r="A1112" s="29">
        <v>42880</v>
      </c>
    </row>
    <row r="1113" spans="1:1">
      <c r="A1113" s="29">
        <v>42880</v>
      </c>
    </row>
    <row r="1114" spans="1:1">
      <c r="A1114" s="29">
        <v>42880</v>
      </c>
    </row>
    <row r="1115" spans="1:1">
      <c r="A1115" s="29">
        <v>42880</v>
      </c>
    </row>
    <row r="1116" spans="1:1">
      <c r="A1116" s="29">
        <v>42880</v>
      </c>
    </row>
    <row r="1117" spans="1:1">
      <c r="A1117" s="29">
        <v>42880</v>
      </c>
    </row>
    <row r="1118" spans="1:1">
      <c r="A1118" s="29">
        <v>42880</v>
      </c>
    </row>
    <row r="1119" spans="1:1">
      <c r="A1119" s="29">
        <v>42880</v>
      </c>
    </row>
    <row r="1120" spans="1:1">
      <c r="A1120" s="29">
        <v>42880</v>
      </c>
    </row>
    <row r="1121" spans="1:1">
      <c r="A1121" s="29">
        <v>42880</v>
      </c>
    </row>
    <row r="1122" spans="1:1">
      <c r="A1122" s="29">
        <v>42880</v>
      </c>
    </row>
    <row r="1123" spans="1:1">
      <c r="A1123" s="29">
        <v>42880</v>
      </c>
    </row>
    <row r="1124" spans="1:1">
      <c r="A1124" s="29">
        <v>42880</v>
      </c>
    </row>
    <row r="1125" spans="1:1">
      <c r="A1125" s="29">
        <v>42880</v>
      </c>
    </row>
    <row r="1126" spans="1:1">
      <c r="A1126" s="29">
        <v>42880</v>
      </c>
    </row>
    <row r="1127" spans="1:1">
      <c r="A1127" s="29">
        <v>42880</v>
      </c>
    </row>
    <row r="1128" spans="1:1">
      <c r="A1128" s="29">
        <v>42880</v>
      </c>
    </row>
    <row r="1129" spans="1:1">
      <c r="A1129" s="29">
        <v>42880</v>
      </c>
    </row>
    <row r="1130" spans="1:1">
      <c r="A1130" s="29">
        <v>42880</v>
      </c>
    </row>
    <row r="1131" spans="1:1">
      <c r="A1131" s="29">
        <v>42880</v>
      </c>
    </row>
    <row r="1132" spans="1:1">
      <c r="A1132" s="29">
        <v>42880</v>
      </c>
    </row>
    <row r="1133" spans="1:1">
      <c r="A1133" s="29">
        <v>42880</v>
      </c>
    </row>
    <row r="1134" spans="1:1">
      <c r="A1134" s="29">
        <v>42880</v>
      </c>
    </row>
    <row r="1135" spans="1:1">
      <c r="A1135" s="29">
        <v>42880</v>
      </c>
    </row>
    <row r="1136" spans="1:1">
      <c r="A1136" s="29">
        <v>42880</v>
      </c>
    </row>
    <row r="1137" spans="1:1">
      <c r="A1137" s="29">
        <v>42880</v>
      </c>
    </row>
    <row r="1138" spans="1:1">
      <c r="A1138" s="29">
        <v>42880</v>
      </c>
    </row>
    <row r="1139" spans="1:1">
      <c r="A1139" s="29">
        <v>42880</v>
      </c>
    </row>
    <row r="1140" spans="1:1">
      <c r="A1140" s="29">
        <v>42880</v>
      </c>
    </row>
    <row r="1141" spans="1:1">
      <c r="A1141" s="29">
        <v>42880</v>
      </c>
    </row>
    <row r="1142" spans="1:1">
      <c r="A1142" s="29">
        <v>42880</v>
      </c>
    </row>
    <row r="1143" spans="1:1">
      <c r="A1143" s="29">
        <v>42880</v>
      </c>
    </row>
    <row r="1144" spans="1:1">
      <c r="A1144" s="29">
        <v>42880</v>
      </c>
    </row>
    <row r="1145" spans="1:1">
      <c r="A1145" s="29">
        <v>42880</v>
      </c>
    </row>
    <row r="1146" spans="1:1">
      <c r="A1146" s="29">
        <v>42880</v>
      </c>
    </row>
    <row r="1147" spans="1:1">
      <c r="A1147" s="29">
        <v>42880</v>
      </c>
    </row>
    <row r="1148" spans="1:1">
      <c r="A1148" s="29">
        <v>42880</v>
      </c>
    </row>
    <row r="1149" spans="1:1">
      <c r="A1149" s="29">
        <v>42880</v>
      </c>
    </row>
    <row r="1150" spans="1:1">
      <c r="A1150" s="29">
        <v>42880</v>
      </c>
    </row>
    <row r="1151" spans="1:1">
      <c r="A1151" s="29">
        <v>42880</v>
      </c>
    </row>
    <row r="1152" spans="1:1">
      <c r="A1152" s="29">
        <v>42880</v>
      </c>
    </row>
    <row r="1153" spans="1:1">
      <c r="A1153" s="29">
        <v>42880</v>
      </c>
    </row>
    <row r="1154" spans="1:1">
      <c r="A1154" s="29">
        <v>42880</v>
      </c>
    </row>
    <row r="1155" spans="1:1">
      <c r="A1155" s="29">
        <v>42880</v>
      </c>
    </row>
    <row r="1156" spans="1:1">
      <c r="A1156" s="29">
        <v>42880</v>
      </c>
    </row>
    <row r="1157" spans="1:1">
      <c r="A1157" s="29">
        <v>42880</v>
      </c>
    </row>
    <row r="1158" spans="1:1">
      <c r="A1158" s="29">
        <v>42880</v>
      </c>
    </row>
    <row r="1159" spans="1:1">
      <c r="A1159" s="29">
        <v>42880</v>
      </c>
    </row>
    <row r="1160" spans="1:1">
      <c r="A1160" s="29">
        <v>42880</v>
      </c>
    </row>
    <row r="1161" spans="1:1">
      <c r="A1161" s="29">
        <v>42880</v>
      </c>
    </row>
    <row r="1162" spans="1:1">
      <c r="A1162" s="29">
        <v>42880</v>
      </c>
    </row>
    <row r="1163" spans="1:1">
      <c r="A1163" s="29">
        <v>42880</v>
      </c>
    </row>
    <row r="1164" spans="1:1">
      <c r="A1164" s="29">
        <v>42880</v>
      </c>
    </row>
    <row r="1165" spans="1:1">
      <c r="A1165" s="29">
        <v>42880</v>
      </c>
    </row>
    <row r="1166" spans="1:1">
      <c r="A1166" s="29">
        <v>42880</v>
      </c>
    </row>
    <row r="1167" spans="1:1">
      <c r="A1167" s="29">
        <v>42880</v>
      </c>
    </row>
    <row r="1168" spans="1:1">
      <c r="A1168" s="29">
        <v>42880</v>
      </c>
    </row>
    <row r="1169" spans="1:1">
      <c r="A1169" s="29">
        <v>42880</v>
      </c>
    </row>
    <row r="1170" spans="1:1">
      <c r="A1170" s="29">
        <v>42880</v>
      </c>
    </row>
    <row r="1171" spans="1:1">
      <c r="A1171" s="29">
        <v>42880</v>
      </c>
    </row>
    <row r="1172" spans="1:1">
      <c r="A1172" s="29">
        <v>42880</v>
      </c>
    </row>
    <row r="1173" spans="1:1">
      <c r="A1173" s="29">
        <v>42880</v>
      </c>
    </row>
    <row r="1174" spans="1:1">
      <c r="A1174" s="29">
        <v>42880</v>
      </c>
    </row>
    <row r="1175" spans="1:1">
      <c r="A1175" s="29">
        <v>42880</v>
      </c>
    </row>
    <row r="1176" spans="1:1">
      <c r="A1176" s="29">
        <v>42880</v>
      </c>
    </row>
    <row r="1177" spans="1:1">
      <c r="A1177" s="29">
        <v>42880</v>
      </c>
    </row>
    <row r="1178" spans="1:1">
      <c r="A1178" s="29">
        <v>42880</v>
      </c>
    </row>
    <row r="1179" spans="1:1">
      <c r="A1179" s="29">
        <v>42880</v>
      </c>
    </row>
    <row r="1180" spans="1:1">
      <c r="A1180" s="29">
        <v>42880</v>
      </c>
    </row>
    <row r="1181" spans="1:1">
      <c r="A1181" s="29">
        <v>42880</v>
      </c>
    </row>
    <row r="1182" spans="1:1">
      <c r="A1182" s="29">
        <v>42880</v>
      </c>
    </row>
    <row r="1183" spans="1:1">
      <c r="A1183" s="29">
        <v>42880</v>
      </c>
    </row>
    <row r="1184" spans="1:1">
      <c r="A1184" s="29">
        <v>42880</v>
      </c>
    </row>
    <row r="1185" spans="1:1">
      <c r="A1185" s="29">
        <v>42880</v>
      </c>
    </row>
    <row r="1186" spans="1:1">
      <c r="A1186" s="29">
        <v>42880</v>
      </c>
    </row>
    <row r="1187" spans="1:1">
      <c r="A1187" s="29">
        <v>42880</v>
      </c>
    </row>
    <row r="1188" spans="1:1">
      <c r="A1188" s="29">
        <v>42880</v>
      </c>
    </row>
    <row r="1189" spans="1:1">
      <c r="A1189" s="29">
        <v>42880</v>
      </c>
    </row>
    <row r="1190" spans="1:1">
      <c r="A1190" s="29">
        <v>42880</v>
      </c>
    </row>
    <row r="1191" spans="1:1">
      <c r="A1191" s="29">
        <v>42880</v>
      </c>
    </row>
    <row r="1192" spans="1:1">
      <c r="A1192" s="29">
        <v>42880</v>
      </c>
    </row>
    <row r="1193" spans="1:1">
      <c r="A1193" s="29">
        <v>42880</v>
      </c>
    </row>
    <row r="1194" spans="1:1">
      <c r="A1194" s="29">
        <v>42880</v>
      </c>
    </row>
    <row r="1195" spans="1:1">
      <c r="A1195" s="29">
        <v>42880</v>
      </c>
    </row>
    <row r="1196" spans="1:1">
      <c r="A1196" s="29">
        <v>42880</v>
      </c>
    </row>
    <row r="1197" spans="1:1">
      <c r="A1197" s="29">
        <v>42880</v>
      </c>
    </row>
    <row r="1198" spans="1:1">
      <c r="A1198" s="29">
        <v>42880</v>
      </c>
    </row>
    <row r="1199" spans="1:1">
      <c r="A1199" s="29">
        <v>42880</v>
      </c>
    </row>
    <row r="1200" spans="1:1">
      <c r="A1200" s="29">
        <v>42880</v>
      </c>
    </row>
    <row r="1201" spans="1:1">
      <c r="A1201" s="29">
        <v>42880</v>
      </c>
    </row>
    <row r="1202" spans="1:1">
      <c r="A1202" s="29">
        <v>42880</v>
      </c>
    </row>
    <row r="1203" spans="1:1">
      <c r="A1203" s="29">
        <v>42880</v>
      </c>
    </row>
    <row r="1204" spans="1:1">
      <c r="A1204" s="29">
        <v>42880</v>
      </c>
    </row>
    <row r="1205" spans="1:1">
      <c r="A1205" s="29">
        <v>42880</v>
      </c>
    </row>
    <row r="1206" spans="1:1">
      <c r="A1206" s="29">
        <v>42880</v>
      </c>
    </row>
    <row r="1207" spans="1:1">
      <c r="A1207" s="29">
        <v>42880</v>
      </c>
    </row>
    <row r="1208" spans="1:1">
      <c r="A1208" s="29">
        <v>42880</v>
      </c>
    </row>
  </sheetData>
  <mergeCells count="152">
    <mergeCell ref="B110:B112"/>
    <mergeCell ref="H110:H112"/>
    <mergeCell ref="I110:I112"/>
    <mergeCell ref="J110:J112"/>
    <mergeCell ref="B104:B106"/>
    <mergeCell ref="H104:H106"/>
    <mergeCell ref="I104:I106"/>
    <mergeCell ref="J104:J106"/>
    <mergeCell ref="B107:B109"/>
    <mergeCell ref="H107:H109"/>
    <mergeCell ref="I107:I109"/>
    <mergeCell ref="J107:J109"/>
    <mergeCell ref="B98:B100"/>
    <mergeCell ref="H98:H100"/>
    <mergeCell ref="I98:I100"/>
    <mergeCell ref="J98:J100"/>
    <mergeCell ref="B101:B103"/>
    <mergeCell ref="H101:H103"/>
    <mergeCell ref="I101:I103"/>
    <mergeCell ref="J101:J103"/>
    <mergeCell ref="B92:B94"/>
    <mergeCell ref="H92:H94"/>
    <mergeCell ref="I92:I94"/>
    <mergeCell ref="J92:J94"/>
    <mergeCell ref="B95:B97"/>
    <mergeCell ref="H95:H97"/>
    <mergeCell ref="I95:I97"/>
    <mergeCell ref="J95:J97"/>
    <mergeCell ref="B86:B88"/>
    <mergeCell ref="H86:H88"/>
    <mergeCell ref="I86:I88"/>
    <mergeCell ref="J86:J88"/>
    <mergeCell ref="B89:B91"/>
    <mergeCell ref="H89:H91"/>
    <mergeCell ref="I89:I91"/>
    <mergeCell ref="J89:J91"/>
    <mergeCell ref="B80:B82"/>
    <mergeCell ref="H80:H82"/>
    <mergeCell ref="I80:I82"/>
    <mergeCell ref="J80:J82"/>
    <mergeCell ref="B83:B85"/>
    <mergeCell ref="H83:H85"/>
    <mergeCell ref="I83:I85"/>
    <mergeCell ref="J83:J85"/>
    <mergeCell ref="B74:B76"/>
    <mergeCell ref="H74:H76"/>
    <mergeCell ref="I74:I76"/>
    <mergeCell ref="J74:J76"/>
    <mergeCell ref="B77:B79"/>
    <mergeCell ref="H77:H79"/>
    <mergeCell ref="I77:I79"/>
    <mergeCell ref="J77:J79"/>
    <mergeCell ref="B68:B70"/>
    <mergeCell ref="H68:H70"/>
    <mergeCell ref="I68:I70"/>
    <mergeCell ref="J68:J70"/>
    <mergeCell ref="B71:B73"/>
    <mergeCell ref="H71:H73"/>
    <mergeCell ref="I71:I73"/>
    <mergeCell ref="J71:J73"/>
    <mergeCell ref="B62:B64"/>
    <mergeCell ref="H62:H64"/>
    <mergeCell ref="I62:I64"/>
    <mergeCell ref="J62:J64"/>
    <mergeCell ref="B65:B67"/>
    <mergeCell ref="H65:H67"/>
    <mergeCell ref="I65:I67"/>
    <mergeCell ref="J65:J67"/>
    <mergeCell ref="B56:B58"/>
    <mergeCell ref="H56:H58"/>
    <mergeCell ref="I56:I58"/>
    <mergeCell ref="J56:J58"/>
    <mergeCell ref="B59:B61"/>
    <mergeCell ref="H59:H61"/>
    <mergeCell ref="I59:I61"/>
    <mergeCell ref="J59:J61"/>
    <mergeCell ref="B50:B52"/>
    <mergeCell ref="H50:H52"/>
    <mergeCell ref="I50:I52"/>
    <mergeCell ref="J50:J52"/>
    <mergeCell ref="B53:B55"/>
    <mergeCell ref="H53:H55"/>
    <mergeCell ref="I53:I55"/>
    <mergeCell ref="J53:J55"/>
    <mergeCell ref="B44:B46"/>
    <mergeCell ref="H44:H46"/>
    <mergeCell ref="I44:I46"/>
    <mergeCell ref="J44:J46"/>
    <mergeCell ref="B47:B49"/>
    <mergeCell ref="H47:H49"/>
    <mergeCell ref="I47:I49"/>
    <mergeCell ref="J47:J49"/>
    <mergeCell ref="B38:B40"/>
    <mergeCell ref="H38:H40"/>
    <mergeCell ref="I38:I40"/>
    <mergeCell ref="J38:J40"/>
    <mergeCell ref="B41:B43"/>
    <mergeCell ref="H41:H43"/>
    <mergeCell ref="I41:I43"/>
    <mergeCell ref="J41:J43"/>
    <mergeCell ref="B32:B34"/>
    <mergeCell ref="H32:H34"/>
    <mergeCell ref="I32:I34"/>
    <mergeCell ref="J32:J34"/>
    <mergeCell ref="B35:B37"/>
    <mergeCell ref="H35:H37"/>
    <mergeCell ref="I35:I37"/>
    <mergeCell ref="J35:J37"/>
    <mergeCell ref="B26:B28"/>
    <mergeCell ref="H26:H28"/>
    <mergeCell ref="I26:I28"/>
    <mergeCell ref="J26:J28"/>
    <mergeCell ref="B29:B31"/>
    <mergeCell ref="H29:H31"/>
    <mergeCell ref="I29:I31"/>
    <mergeCell ref="J29:J31"/>
    <mergeCell ref="H20:H22"/>
    <mergeCell ref="I20:I22"/>
    <mergeCell ref="J20:J22"/>
    <mergeCell ref="B23:B25"/>
    <mergeCell ref="H23:H25"/>
    <mergeCell ref="I23:I25"/>
    <mergeCell ref="J23:J25"/>
    <mergeCell ref="M1:S1"/>
    <mergeCell ref="B11:B13"/>
    <mergeCell ref="H11:H13"/>
    <mergeCell ref="I11:I13"/>
    <mergeCell ref="J11:J13"/>
    <mergeCell ref="K11:L20"/>
    <mergeCell ref="B14:B16"/>
    <mergeCell ref="H14:H16"/>
    <mergeCell ref="I14:I16"/>
    <mergeCell ref="J14:J16"/>
    <mergeCell ref="B17:B19"/>
    <mergeCell ref="H17:H19"/>
    <mergeCell ref="I17:I19"/>
    <mergeCell ref="J17:J19"/>
    <mergeCell ref="B20:B22"/>
    <mergeCell ref="K1:L1"/>
    <mergeCell ref="B2:B4"/>
    <mergeCell ref="H2:H4"/>
    <mergeCell ref="I2:I4"/>
    <mergeCell ref="J2:J4"/>
    <mergeCell ref="K2:L10"/>
    <mergeCell ref="B5:B7"/>
    <mergeCell ref="H5:H7"/>
    <mergeCell ref="I5:I7"/>
    <mergeCell ref="J5:J7"/>
    <mergeCell ref="B8:B10"/>
    <mergeCell ref="H8:H10"/>
    <mergeCell ref="I8:I10"/>
    <mergeCell ref="J8:J10"/>
  </mergeCells>
  <dataValidations count="1">
    <dataValidation type="list" allowBlank="1" showInputMessage="1" showErrorMessage="1" sqref="F2:F112">
      <formula1>$S$2:$S$3</formula1>
    </dataValidation>
  </dataValidation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R187"/>
  <sheetViews>
    <sheetView topLeftCell="C177" zoomScaleNormal="100" workbookViewId="0">
      <selection activeCell="F2" sqref="F2:F186"/>
    </sheetView>
  </sheetViews>
  <sheetFormatPr baseColWidth="10" defaultRowHeight="15"/>
  <cols>
    <col min="1" max="1" width="11.42578125" style="28"/>
    <col min="2" max="3" width="23.140625" style="4" customWidth="1"/>
    <col min="4" max="4" width="20.7109375" style="5" customWidth="1"/>
    <col min="5" max="5" width="12.7109375" style="5" customWidth="1"/>
    <col min="6" max="6" width="3.42578125" style="4" customWidth="1"/>
    <col min="7" max="7" width="5" style="4" customWidth="1"/>
    <col min="8" max="8" width="21.140625" style="4" customWidth="1"/>
    <col min="9" max="10" width="3.42578125" style="4"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6384" width="11.42578125" style="17"/>
  </cols>
  <sheetData>
    <row r="1" spans="1:18" ht="72.75" customHeight="1">
      <c r="A1" s="30" t="s">
        <v>13</v>
      </c>
      <c r="B1" s="38" t="s">
        <v>0</v>
      </c>
      <c r="C1" s="38" t="s">
        <v>14</v>
      </c>
      <c r="D1" s="38" t="s">
        <v>1</v>
      </c>
      <c r="E1" s="38" t="s">
        <v>6</v>
      </c>
      <c r="F1" s="38" t="s">
        <v>9</v>
      </c>
      <c r="G1" s="38" t="s">
        <v>7</v>
      </c>
      <c r="H1" s="38" t="s">
        <v>8</v>
      </c>
      <c r="I1" s="38" t="s">
        <v>9</v>
      </c>
      <c r="J1" s="38" t="s">
        <v>5</v>
      </c>
      <c r="K1" s="76" t="s">
        <v>3</v>
      </c>
      <c r="L1" s="76"/>
      <c r="M1" s="102" t="s">
        <v>10</v>
      </c>
      <c r="N1" s="103"/>
      <c r="O1" s="103"/>
      <c r="P1" s="103"/>
      <c r="Q1" s="103"/>
      <c r="R1" s="104"/>
    </row>
    <row r="2" spans="1:18" s="2" customFormat="1" ht="24.75" customHeight="1">
      <c r="A2" s="68">
        <v>43231</v>
      </c>
      <c r="B2" s="72"/>
      <c r="C2" s="45"/>
      <c r="D2" s="8"/>
      <c r="E2" s="49"/>
      <c r="F2" s="9"/>
      <c r="G2" s="13">
        <f>DATEDIF(E2,A2,"Y")</f>
        <v>118</v>
      </c>
      <c r="H2" s="74"/>
      <c r="I2" s="75" t="str">
        <f>IF(COUNTIF(F2:F6,"H")&lt;&gt;0,"H","F")</f>
        <v>F</v>
      </c>
      <c r="J2" s="75" t="str">
        <f>IF(MIN(G2:G6)&lt;1," ",IF(MIN(G2:G6)&lt;18,"J",IF(MIN(G2:G6)&lt;40,"S",IF(MIN(G2:G6)&lt;60,"V1","V2"))))</f>
        <v>V2</v>
      </c>
      <c r="K2" s="105" t="s">
        <v>12</v>
      </c>
      <c r="L2" s="106"/>
      <c r="M2" s="3">
        <v>6</v>
      </c>
      <c r="N2" s="23" t="str">
        <f>CONCATENATE(B22)</f>
        <v/>
      </c>
      <c r="O2" s="23" t="str">
        <f>CONCATENATE(H22)</f>
        <v>_x000D_
_x000D__x000D_
_x000D__x000D_
_x000D__x000D_
_x000D_</v>
      </c>
      <c r="P2" s="23" t="str">
        <f t="shared" ref="P2:Q2" si="0">CONCATENATE(I22)</f>
        <v>F</v>
      </c>
      <c r="Q2" s="23" t="str">
        <f t="shared" si="0"/>
        <v>V2</v>
      </c>
      <c r="R2" s="28" t="s">
        <v>71</v>
      </c>
    </row>
    <row r="3" spans="1:18" s="2" customFormat="1" ht="24.75" customHeight="1">
      <c r="A3" s="68">
        <v>43231</v>
      </c>
      <c r="B3" s="73"/>
      <c r="C3" s="46"/>
      <c r="D3" s="8"/>
      <c r="E3" s="18"/>
      <c r="F3" s="9"/>
      <c r="G3" s="13">
        <f t="shared" ref="G3:G65" si="1">DATEDIF(E3,A3,"Y")</f>
        <v>118</v>
      </c>
      <c r="H3" s="74"/>
      <c r="I3" s="75"/>
      <c r="J3" s="75"/>
      <c r="K3" s="105"/>
      <c r="L3" s="106"/>
      <c r="M3" s="3">
        <v>7</v>
      </c>
      <c r="N3" s="23" t="str">
        <f>CONCATENATE(B27)</f>
        <v/>
      </c>
      <c r="O3" s="23" t="str">
        <f>CONCATENATE(H27)</f>
        <v>_x000D_
_x000D__x000D_
_x000D__x000D_
_x000D__x000D_
_x000D_</v>
      </c>
      <c r="P3" s="23" t="str">
        <f t="shared" ref="P3:Q3" si="2">CONCATENATE(I27)</f>
        <v>F</v>
      </c>
      <c r="Q3" s="23" t="str">
        <f t="shared" si="2"/>
        <v>V2</v>
      </c>
      <c r="R3" s="28" t="s">
        <v>72</v>
      </c>
    </row>
    <row r="4" spans="1:18" s="2" customFormat="1" ht="24.75" customHeight="1">
      <c r="A4" s="68">
        <v>43231</v>
      </c>
      <c r="B4" s="73"/>
      <c r="C4" s="46"/>
      <c r="D4" s="8"/>
      <c r="E4" s="18"/>
      <c r="F4" s="9"/>
      <c r="G4" s="13">
        <f t="shared" si="1"/>
        <v>118</v>
      </c>
      <c r="H4" s="74"/>
      <c r="I4" s="75"/>
      <c r="J4" s="75"/>
      <c r="K4" s="105"/>
      <c r="L4" s="106"/>
      <c r="M4" s="3">
        <v>8</v>
      </c>
      <c r="N4" s="23" t="str">
        <f>CONCATENATE(B32)</f>
        <v/>
      </c>
      <c r="O4" s="23" t="str">
        <f>CONCATENATE(H32)</f>
        <v>_x000D_
_x000D__x000D_
_x000D__x000D_
_x000D__x000D_
_x000D_</v>
      </c>
      <c r="P4" s="23" t="str">
        <f t="shared" ref="P4:Q4" si="3">CONCATENATE(I32)</f>
        <v>F</v>
      </c>
      <c r="Q4" s="23" t="str">
        <f t="shared" si="3"/>
        <v>V2</v>
      </c>
      <c r="R4" s="25" t="s">
        <v>11</v>
      </c>
    </row>
    <row r="5" spans="1:18" s="2" customFormat="1" ht="24.75" customHeight="1">
      <c r="A5" s="68">
        <v>43231</v>
      </c>
      <c r="B5" s="73"/>
      <c r="C5" s="46"/>
      <c r="D5" s="8"/>
      <c r="E5" s="18"/>
      <c r="F5" s="9"/>
      <c r="G5" s="13">
        <f t="shared" si="1"/>
        <v>118</v>
      </c>
      <c r="H5" s="74"/>
      <c r="I5" s="75"/>
      <c r="J5" s="75"/>
      <c r="K5" s="105"/>
      <c r="L5" s="106"/>
      <c r="M5" s="3">
        <v>9</v>
      </c>
      <c r="N5" s="23" t="str">
        <f>CONCATENATE(B37)</f>
        <v/>
      </c>
      <c r="O5" s="23" t="str">
        <f>CONCATENATE(H37)</f>
        <v>_x000D_
_x000D__x000D_
_x000D__x000D_
_x000D__x000D_
_x000D_</v>
      </c>
      <c r="P5" s="23" t="str">
        <f t="shared" ref="P5:Q5" si="4">CONCATENATE(I37)</f>
        <v>F</v>
      </c>
      <c r="Q5" s="23" t="str">
        <f t="shared" si="4"/>
        <v>V2</v>
      </c>
      <c r="R5" s="25" t="s">
        <v>11</v>
      </c>
    </row>
    <row r="6" spans="1:18" s="2" customFormat="1" ht="24.75" customHeight="1">
      <c r="A6" s="68">
        <v>43231</v>
      </c>
      <c r="B6" s="81"/>
      <c r="C6" s="47"/>
      <c r="D6" s="8"/>
      <c r="E6" s="18"/>
      <c r="F6" s="9"/>
      <c r="G6" s="13">
        <f t="shared" si="1"/>
        <v>118</v>
      </c>
      <c r="H6" s="74"/>
      <c r="I6" s="75"/>
      <c r="J6" s="75"/>
      <c r="K6" s="105"/>
      <c r="L6" s="106"/>
      <c r="M6" s="3">
        <v>10</v>
      </c>
      <c r="N6" s="23" t="str">
        <f>CONCATENATE(B42)</f>
        <v/>
      </c>
      <c r="O6" s="23" t="str">
        <f>CONCATENATE(H42)</f>
        <v>_x000D_
_x000D__x000D_
_x000D__x000D_
_x000D__x000D_
_x000D_</v>
      </c>
      <c r="P6" s="23" t="str">
        <f t="shared" ref="P6:Q6" si="5">CONCATENATE(I42)</f>
        <v>F</v>
      </c>
      <c r="Q6" s="23" t="str">
        <f t="shared" si="5"/>
        <v>V2</v>
      </c>
      <c r="R6" s="25" t="s">
        <v>11</v>
      </c>
    </row>
    <row r="7" spans="1:18" s="2" customFormat="1" ht="24.75" customHeight="1">
      <c r="A7" s="68">
        <v>43231</v>
      </c>
      <c r="B7" s="72"/>
      <c r="C7" s="45"/>
      <c r="D7" s="8"/>
      <c r="E7" s="18"/>
      <c r="F7" s="9"/>
      <c r="G7" s="13">
        <f t="shared" si="1"/>
        <v>118</v>
      </c>
      <c r="H7" s="74" t="str">
        <f t="shared" ref="H7" si="6">D7&amp;CHAR(13)&amp;R7&amp;CHAR(13)&amp;D8&amp;CHAR(13)&amp;R8&amp;CHAR(13)&amp;D9&amp;CHAR(13)&amp;R9&amp;CHAR(13)&amp;D10&amp;CHAR(13)&amp;R10&amp;CHAR(13)&amp;D11</f>
        <v>_x000D_
_x000D__x000D_
_x000D__x000D_
_x000D__x000D_
_x000D_</v>
      </c>
      <c r="I7" s="75" t="str">
        <f>IF(COUNTIF(F7:F11,"H")&lt;&gt;0,"H","F")</f>
        <v>F</v>
      </c>
      <c r="J7" s="75" t="str">
        <f t="shared" ref="J7" si="7">IF(MIN(G7:G11)&lt;1," ",IF(MIN(G7:G11)&lt;18,"J",IF(MIN(G7:G11)&lt;40,"S",IF(MIN(G7:G11)&lt;60,"V1","V2"))))</f>
        <v>V2</v>
      </c>
      <c r="K7" s="105"/>
      <c r="L7" s="106"/>
      <c r="M7" s="3">
        <v>11</v>
      </c>
      <c r="N7" s="23" t="str">
        <f>CONCATENATE(B47)</f>
        <v/>
      </c>
      <c r="O7" s="23" t="str">
        <f>CONCATENATE(H47)</f>
        <v>_x000D_
_x000D__x000D_
_x000D__x000D_
_x000D__x000D_
_x000D_</v>
      </c>
      <c r="P7" s="23" t="str">
        <f t="shared" ref="P7:Q7" si="8">CONCATENATE(I47)</f>
        <v>F</v>
      </c>
      <c r="Q7" s="23" t="str">
        <f t="shared" si="8"/>
        <v>V2</v>
      </c>
      <c r="R7" s="25" t="s">
        <v>11</v>
      </c>
    </row>
    <row r="8" spans="1:18" s="2" customFormat="1" ht="24.75" customHeight="1">
      <c r="A8" s="68">
        <v>43231</v>
      </c>
      <c r="B8" s="73"/>
      <c r="C8" s="46"/>
      <c r="D8" s="8"/>
      <c r="E8" s="18"/>
      <c r="F8" s="9"/>
      <c r="G8" s="13">
        <f t="shared" si="1"/>
        <v>118</v>
      </c>
      <c r="H8" s="74"/>
      <c r="I8" s="75"/>
      <c r="J8" s="75"/>
      <c r="K8" s="105"/>
      <c r="L8" s="106"/>
      <c r="M8" s="3">
        <v>12</v>
      </c>
      <c r="N8" s="23" t="str">
        <f>CONCATENATE(B47)</f>
        <v/>
      </c>
      <c r="O8" s="23" t="str">
        <f>CONCATENATE(H47)</f>
        <v>_x000D_
_x000D__x000D_
_x000D__x000D_
_x000D__x000D_
_x000D_</v>
      </c>
      <c r="P8" s="23" t="str">
        <f t="shared" ref="P8:Q8" si="9">CONCATENATE(I47)</f>
        <v>F</v>
      </c>
      <c r="Q8" s="23" t="str">
        <f t="shared" si="9"/>
        <v>V2</v>
      </c>
      <c r="R8" s="25" t="s">
        <v>11</v>
      </c>
    </row>
    <row r="9" spans="1:18" s="2" customFormat="1" ht="24.75" customHeight="1">
      <c r="A9" s="68">
        <v>43231</v>
      </c>
      <c r="B9" s="73"/>
      <c r="C9" s="46"/>
      <c r="D9" s="8"/>
      <c r="E9" s="18"/>
      <c r="F9" s="9"/>
      <c r="G9" s="13">
        <f t="shared" si="1"/>
        <v>118</v>
      </c>
      <c r="H9" s="74"/>
      <c r="I9" s="75"/>
      <c r="J9" s="75"/>
      <c r="K9" s="107"/>
      <c r="L9" s="108"/>
      <c r="M9" s="3">
        <v>13</v>
      </c>
      <c r="N9" s="23" t="str">
        <f>CONCATENATE(B52)</f>
        <v/>
      </c>
      <c r="O9" s="23" t="str">
        <f>CONCATENATE(H52)</f>
        <v>_x000D_
_x000D__x000D_
_x000D__x000D_
_x000D__x000D_
_x000D_</v>
      </c>
      <c r="P9" s="23" t="str">
        <f t="shared" ref="P9:Q9" si="10">CONCATENATE(I52)</f>
        <v>F</v>
      </c>
      <c r="Q9" s="23" t="str">
        <f t="shared" si="10"/>
        <v>V2</v>
      </c>
      <c r="R9" s="25" t="s">
        <v>11</v>
      </c>
    </row>
    <row r="10" spans="1:18" s="2" customFormat="1" ht="24.75" customHeight="1">
      <c r="A10" s="68">
        <v>43231</v>
      </c>
      <c r="B10" s="73"/>
      <c r="C10" s="46"/>
      <c r="D10" s="8"/>
      <c r="E10" s="18"/>
      <c r="F10" s="9"/>
      <c r="G10" s="13">
        <f t="shared" si="1"/>
        <v>118</v>
      </c>
      <c r="H10" s="74"/>
      <c r="I10" s="75"/>
      <c r="J10" s="75"/>
      <c r="K10" s="107"/>
      <c r="L10" s="108"/>
      <c r="M10" s="3">
        <v>14</v>
      </c>
      <c r="N10" s="23" t="str">
        <f>CONCATENATE(B57)</f>
        <v/>
      </c>
      <c r="O10" s="23" t="str">
        <f>CONCATENATE(H57)</f>
        <v>_x000D_
_x000D__x000D_
_x000D__x000D_
_x000D__x000D_
_x000D_</v>
      </c>
      <c r="P10" s="23" t="str">
        <f t="shared" ref="P10:Q10" si="11">CONCATENATE(I57)</f>
        <v>F</v>
      </c>
      <c r="Q10" s="23" t="str">
        <f t="shared" si="11"/>
        <v>V2</v>
      </c>
      <c r="R10" s="25" t="s">
        <v>11</v>
      </c>
    </row>
    <row r="11" spans="1:18" s="2" customFormat="1" ht="24.75" customHeight="1">
      <c r="A11" s="68">
        <v>43231</v>
      </c>
      <c r="B11" s="81"/>
      <c r="C11" s="47"/>
      <c r="D11" s="8"/>
      <c r="E11" s="18"/>
      <c r="F11" s="9"/>
      <c r="G11" s="13">
        <f t="shared" si="1"/>
        <v>118</v>
      </c>
      <c r="H11" s="74"/>
      <c r="I11" s="75"/>
      <c r="J11" s="75"/>
      <c r="K11" s="107"/>
      <c r="L11" s="108"/>
      <c r="M11" s="3">
        <v>15</v>
      </c>
      <c r="N11" s="23" t="str">
        <f>CONCATENATE(B62)</f>
        <v/>
      </c>
      <c r="O11" s="23" t="str">
        <f>CONCATENATE(H62)</f>
        <v>_x000D_
_x000D__x000D_
_x000D__x000D_
_x000D__x000D_
_x000D_</v>
      </c>
      <c r="P11" s="23" t="str">
        <f t="shared" ref="P11:Q11" si="12">CONCATENATE(I62)</f>
        <v>F</v>
      </c>
      <c r="Q11" s="23" t="str">
        <f t="shared" si="12"/>
        <v>V2</v>
      </c>
      <c r="R11" s="25" t="s">
        <v>11</v>
      </c>
    </row>
    <row r="12" spans="1:18" s="2" customFormat="1" ht="24.75" customHeight="1">
      <c r="A12" s="68">
        <v>43231</v>
      </c>
      <c r="B12" s="72"/>
      <c r="C12" s="45"/>
      <c r="D12" s="8"/>
      <c r="E12" s="18"/>
      <c r="F12" s="9"/>
      <c r="G12" s="13">
        <f t="shared" si="1"/>
        <v>118</v>
      </c>
      <c r="H12" s="74" t="str">
        <f t="shared" ref="H12" si="13">D12&amp;CHAR(13)&amp;R12&amp;CHAR(13)&amp;D13&amp;CHAR(13)&amp;R13&amp;CHAR(13)&amp;D14&amp;CHAR(13)&amp;R14&amp;CHAR(13)&amp;D15&amp;CHAR(13)&amp;R15&amp;CHAR(13)&amp;D16</f>
        <v>_x000D_
_x000D__x000D_
_x000D__x000D_
_x000D__x000D_
_x000D_</v>
      </c>
      <c r="I12" s="75" t="str">
        <f>IF(COUNTIF(F12:F16,"H")&lt;&gt;0,"H","F")</f>
        <v>F</v>
      </c>
      <c r="J12" s="75" t="str">
        <f t="shared" ref="J12" si="14">IF(MIN(G12:G16)&lt;1," ",IF(MIN(G12:G16)&lt;18,"J",IF(MIN(G12:G16)&lt;40,"S",IF(MIN(G12:G16)&lt;60,"V1","V2"))))</f>
        <v>V2</v>
      </c>
      <c r="K12" s="107"/>
      <c r="L12" s="108"/>
      <c r="M12" s="3">
        <v>16</v>
      </c>
      <c r="N12" s="23" t="str">
        <f>CONCATENATE(B67)</f>
        <v/>
      </c>
      <c r="O12" s="23" t="str">
        <f>CONCATENATE(H67)</f>
        <v>_x000D_
_x000D__x000D_
_x000D__x000D_
_x000D__x000D_
_x000D_</v>
      </c>
      <c r="P12" s="23" t="str">
        <f t="shared" ref="P12:Q12" si="15">CONCATENATE(I67)</f>
        <v>F</v>
      </c>
      <c r="Q12" s="23" t="str">
        <f t="shared" si="15"/>
        <v>V2</v>
      </c>
      <c r="R12" s="25" t="s">
        <v>11</v>
      </c>
    </row>
    <row r="13" spans="1:18" s="2" customFormat="1" ht="24.75" customHeight="1">
      <c r="A13" s="68">
        <v>43231</v>
      </c>
      <c r="B13" s="73"/>
      <c r="C13" s="46"/>
      <c r="D13" s="8"/>
      <c r="E13" s="18"/>
      <c r="F13" s="9"/>
      <c r="G13" s="13">
        <f t="shared" si="1"/>
        <v>118</v>
      </c>
      <c r="H13" s="74"/>
      <c r="I13" s="75"/>
      <c r="J13" s="75"/>
      <c r="K13" s="107"/>
      <c r="L13" s="108"/>
      <c r="M13" s="3">
        <v>17</v>
      </c>
      <c r="N13" s="23" t="str">
        <f>CONCATENATE(B72)</f>
        <v/>
      </c>
      <c r="O13" s="23" t="str">
        <f>CONCATENATE(H72)</f>
        <v>_x000D_
_x000D__x000D_
_x000D__x000D_
_x000D__x000D_
_x000D_</v>
      </c>
      <c r="P13" s="23" t="str">
        <f t="shared" ref="P13:Q13" si="16">CONCATENATE(I72)</f>
        <v>F</v>
      </c>
      <c r="Q13" s="23" t="str">
        <f t="shared" si="16"/>
        <v>V2</v>
      </c>
      <c r="R13" s="25" t="s">
        <v>11</v>
      </c>
    </row>
    <row r="14" spans="1:18" s="2" customFormat="1" ht="24.75" customHeight="1">
      <c r="A14" s="68">
        <v>43231</v>
      </c>
      <c r="B14" s="73"/>
      <c r="C14" s="46"/>
      <c r="D14" s="8"/>
      <c r="E14" s="18"/>
      <c r="F14" s="9"/>
      <c r="G14" s="13">
        <f t="shared" si="1"/>
        <v>118</v>
      </c>
      <c r="H14" s="74"/>
      <c r="I14" s="75"/>
      <c r="J14" s="75"/>
      <c r="K14" s="82" t="s">
        <v>45</v>
      </c>
      <c r="L14" s="83"/>
      <c r="M14" s="3">
        <v>18</v>
      </c>
      <c r="N14" s="23" t="str">
        <f>CONCATENATE(B77)</f>
        <v/>
      </c>
      <c r="O14" s="23" t="str">
        <f>CONCATENATE(H77)</f>
        <v>_x000D_
_x000D__x000D_
_x000D__x000D_
_x000D__x000D_
_x000D_</v>
      </c>
      <c r="P14" s="23" t="str">
        <f t="shared" ref="P14:Q14" si="17">CONCATENATE(I77)</f>
        <v>F</v>
      </c>
      <c r="Q14" s="23" t="str">
        <f t="shared" si="17"/>
        <v>V2</v>
      </c>
      <c r="R14" s="25" t="s">
        <v>11</v>
      </c>
    </row>
    <row r="15" spans="1:18" s="2" customFormat="1" ht="24.75" customHeight="1">
      <c r="A15" s="68">
        <v>43231</v>
      </c>
      <c r="B15" s="73"/>
      <c r="C15" s="46"/>
      <c r="D15" s="8"/>
      <c r="E15" s="18"/>
      <c r="F15" s="9"/>
      <c r="G15" s="13">
        <f t="shared" si="1"/>
        <v>118</v>
      </c>
      <c r="H15" s="74"/>
      <c r="I15" s="75"/>
      <c r="J15" s="75"/>
      <c r="K15" s="84"/>
      <c r="L15" s="83"/>
      <c r="M15" s="3">
        <v>19</v>
      </c>
      <c r="N15" s="23" t="str">
        <f>CONCATENATE(B82)</f>
        <v/>
      </c>
      <c r="O15" s="23" t="str">
        <f>CONCATENATE(H82)</f>
        <v>_x000D_
_x000D__x000D_
_x000D__x000D_
_x000D__x000D_
_x000D_</v>
      </c>
      <c r="P15" s="23" t="str">
        <f t="shared" ref="P15:Q15" si="18">CONCATENATE(I82)</f>
        <v>F</v>
      </c>
      <c r="Q15" s="23" t="str">
        <f t="shared" si="18"/>
        <v>V2</v>
      </c>
      <c r="R15" s="25" t="s">
        <v>11</v>
      </c>
    </row>
    <row r="16" spans="1:18" s="2" customFormat="1" ht="24.75" customHeight="1">
      <c r="A16" s="68">
        <v>43231</v>
      </c>
      <c r="B16" s="81"/>
      <c r="C16" s="47"/>
      <c r="D16" s="8"/>
      <c r="E16" s="18"/>
      <c r="F16" s="9"/>
      <c r="G16" s="13">
        <f t="shared" si="1"/>
        <v>118</v>
      </c>
      <c r="H16" s="74"/>
      <c r="I16" s="75"/>
      <c r="J16" s="75"/>
      <c r="K16" s="84"/>
      <c r="L16" s="83"/>
      <c r="M16" s="3">
        <v>20</v>
      </c>
      <c r="N16" s="23" t="str">
        <f>CONCATENATE(B87)</f>
        <v/>
      </c>
      <c r="O16" s="23" t="str">
        <f>CONCATENATE(H87)</f>
        <v>_x000D_
_x000D__x000D_
_x000D__x000D_
_x000D__x000D_
_x000D_</v>
      </c>
      <c r="P16" s="23" t="str">
        <f t="shared" ref="P16:Q16" si="19">CONCATENATE(I87)</f>
        <v>F</v>
      </c>
      <c r="Q16" s="23" t="str">
        <f t="shared" si="19"/>
        <v>V2</v>
      </c>
      <c r="R16" s="25" t="s">
        <v>11</v>
      </c>
    </row>
    <row r="17" spans="1:18" s="2" customFormat="1" ht="24.75" customHeight="1">
      <c r="A17" s="68">
        <v>43231</v>
      </c>
      <c r="B17" s="72"/>
      <c r="C17" s="45"/>
      <c r="D17" s="8"/>
      <c r="E17" s="18"/>
      <c r="F17" s="9"/>
      <c r="G17" s="13">
        <f t="shared" si="1"/>
        <v>118</v>
      </c>
      <c r="H17" s="74" t="str">
        <f t="shared" ref="H17" si="20">D17&amp;CHAR(13)&amp;R17&amp;CHAR(13)&amp;D18&amp;CHAR(13)&amp;R18&amp;CHAR(13)&amp;D19&amp;CHAR(13)&amp;R19&amp;CHAR(13)&amp;D20&amp;CHAR(13)&amp;R20&amp;CHAR(13)&amp;D21</f>
        <v>_x000D_
_x000D__x000D_
_x000D__x000D_
_x000D__x000D_
_x000D_</v>
      </c>
      <c r="I17" s="75" t="str">
        <f>IF(COUNTIF(F17:F21,"H")&lt;&gt;0,"H","F")</f>
        <v>F</v>
      </c>
      <c r="J17" s="75" t="str">
        <f t="shared" ref="J17" si="21">IF(MIN(G17:G21)&lt;1," ",IF(MIN(G17:G21)&lt;18,"J",IF(MIN(G17:G21)&lt;40,"S",IF(MIN(G17:G21)&lt;60,"V1","V2"))))</f>
        <v>V2</v>
      </c>
      <c r="K17" s="84"/>
      <c r="L17" s="83"/>
      <c r="M17" s="3">
        <v>21</v>
      </c>
      <c r="N17" s="23" t="str">
        <f>CONCATENATE(B92)</f>
        <v/>
      </c>
      <c r="O17" s="23" t="str">
        <f>CONCATENATE(H92)</f>
        <v>_x000D_
_x000D__x000D_
_x000D__x000D_
_x000D__x000D_
_x000D_</v>
      </c>
      <c r="P17" s="23" t="str">
        <f t="shared" ref="P17:Q17" si="22">CONCATENATE(I92)</f>
        <v>F</v>
      </c>
      <c r="Q17" s="23" t="str">
        <f t="shared" si="22"/>
        <v>V2</v>
      </c>
      <c r="R17" s="25" t="s">
        <v>11</v>
      </c>
    </row>
    <row r="18" spans="1:18" s="2" customFormat="1" ht="24.75" customHeight="1">
      <c r="A18" s="68">
        <v>43231</v>
      </c>
      <c r="B18" s="73"/>
      <c r="C18" s="46"/>
      <c r="D18" s="8"/>
      <c r="E18" s="18"/>
      <c r="F18" s="9"/>
      <c r="G18" s="13">
        <f t="shared" si="1"/>
        <v>118</v>
      </c>
      <c r="H18" s="74"/>
      <c r="I18" s="75"/>
      <c r="J18" s="75"/>
      <c r="K18" s="84"/>
      <c r="L18" s="83"/>
      <c r="M18" s="3">
        <v>22</v>
      </c>
      <c r="N18" s="23" t="str">
        <f>CONCATENATE(B97)</f>
        <v/>
      </c>
      <c r="O18" s="23" t="str">
        <f>CONCATENATE(H97)</f>
        <v>_x000D_
_x000D__x000D_
_x000D__x000D_
_x000D__x000D_
_x000D_</v>
      </c>
      <c r="P18" s="23" t="str">
        <f t="shared" ref="P18:Q18" si="23">CONCATENATE(I97)</f>
        <v>F</v>
      </c>
      <c r="Q18" s="23" t="str">
        <f t="shared" si="23"/>
        <v>V2</v>
      </c>
      <c r="R18" s="25" t="s">
        <v>11</v>
      </c>
    </row>
    <row r="19" spans="1:18" s="2" customFormat="1" ht="24.75" customHeight="1">
      <c r="A19" s="68">
        <v>43231</v>
      </c>
      <c r="B19" s="73"/>
      <c r="C19" s="46"/>
      <c r="D19" s="8"/>
      <c r="E19" s="18"/>
      <c r="F19" s="9"/>
      <c r="G19" s="13">
        <f t="shared" si="1"/>
        <v>118</v>
      </c>
      <c r="H19" s="74"/>
      <c r="I19" s="75"/>
      <c r="J19" s="75"/>
      <c r="K19" s="84"/>
      <c r="L19" s="83"/>
      <c r="M19" s="3">
        <v>23</v>
      </c>
      <c r="N19" s="23" t="str">
        <f>CONCATENATE(B102)</f>
        <v/>
      </c>
      <c r="O19" s="23" t="str">
        <f>CONCATENATE(H102)</f>
        <v>_x000D_
_x000D__x000D_
_x000D__x000D_
_x000D__x000D_
_x000D_</v>
      </c>
      <c r="P19" s="23" t="str">
        <f t="shared" ref="P19:Q19" si="24">CONCATENATE(I102)</f>
        <v>F</v>
      </c>
      <c r="Q19" s="23" t="str">
        <f t="shared" si="24"/>
        <v>V2</v>
      </c>
      <c r="R19" s="25" t="s">
        <v>11</v>
      </c>
    </row>
    <row r="20" spans="1:18" s="2" customFormat="1" ht="24.75" customHeight="1">
      <c r="A20" s="68">
        <v>43231</v>
      </c>
      <c r="B20" s="73"/>
      <c r="C20" s="46"/>
      <c r="D20" s="8"/>
      <c r="E20" s="18"/>
      <c r="F20" s="9"/>
      <c r="G20" s="13">
        <f t="shared" si="1"/>
        <v>118</v>
      </c>
      <c r="H20" s="74"/>
      <c r="I20" s="75"/>
      <c r="J20" s="75"/>
      <c r="K20" s="84"/>
      <c r="L20" s="83"/>
      <c r="M20" s="3">
        <v>24</v>
      </c>
      <c r="N20" s="23" t="str">
        <f>CONCATENATE(B107)</f>
        <v/>
      </c>
      <c r="O20" s="23" t="str">
        <f>CONCATENATE(H107)</f>
        <v>_x000D_
_x000D__x000D_
_x000D__x000D_
_x000D__x000D_
_x000D_</v>
      </c>
      <c r="P20" s="23" t="str">
        <f t="shared" ref="P20:Q20" si="25">CONCATENATE(I107)</f>
        <v>F</v>
      </c>
      <c r="Q20" s="23" t="str">
        <f t="shared" si="25"/>
        <v>V2</v>
      </c>
      <c r="R20" s="25" t="s">
        <v>11</v>
      </c>
    </row>
    <row r="21" spans="1:18" s="2" customFormat="1" ht="24.75" customHeight="1">
      <c r="A21" s="68">
        <v>43231</v>
      </c>
      <c r="B21" s="81"/>
      <c r="C21" s="47"/>
      <c r="D21" s="8"/>
      <c r="E21" s="18"/>
      <c r="F21" s="9"/>
      <c r="G21" s="13">
        <f t="shared" si="1"/>
        <v>118</v>
      </c>
      <c r="H21" s="74"/>
      <c r="I21" s="75"/>
      <c r="J21" s="75"/>
      <c r="K21" s="84"/>
      <c r="L21" s="83"/>
      <c r="M21" s="3">
        <v>25</v>
      </c>
      <c r="N21" s="23" t="str">
        <f>CONCATENATE(B112)</f>
        <v/>
      </c>
      <c r="O21" s="23" t="str">
        <f>CONCATENATE(H112)</f>
        <v>_x000D_
_x000D__x000D_
_x000D__x000D_
_x000D__x000D_
_x000D_</v>
      </c>
      <c r="P21" s="23" t="str">
        <f t="shared" ref="P21:Q21" si="26">CONCATENATE(I112)</f>
        <v>F</v>
      </c>
      <c r="Q21" s="23" t="str">
        <f t="shared" si="26"/>
        <v>V2</v>
      </c>
      <c r="R21" s="25" t="s">
        <v>11</v>
      </c>
    </row>
    <row r="22" spans="1:18" s="2" customFormat="1" ht="24.75" customHeight="1">
      <c r="A22" s="68">
        <v>43231</v>
      </c>
      <c r="B22" s="72"/>
      <c r="C22" s="45"/>
      <c r="D22" s="8"/>
      <c r="E22" s="18"/>
      <c r="F22" s="9"/>
      <c r="G22" s="13">
        <f t="shared" si="1"/>
        <v>118</v>
      </c>
      <c r="H22" s="74" t="str">
        <f t="shared" ref="H22" si="27">D22&amp;CHAR(13)&amp;R22&amp;CHAR(13)&amp;D23&amp;CHAR(13)&amp;R23&amp;CHAR(13)&amp;D24&amp;CHAR(13)&amp;R24&amp;CHAR(13)&amp;D25&amp;CHAR(13)&amp;R25&amp;CHAR(13)&amp;D26</f>
        <v>_x000D_
_x000D__x000D_
_x000D__x000D_
_x000D__x000D_
_x000D_</v>
      </c>
      <c r="I22" s="75" t="str">
        <f>IF(COUNTIF(F22:F26,"H")&lt;&gt;0,"H","F")</f>
        <v>F</v>
      </c>
      <c r="J22" s="75" t="str">
        <f t="shared" ref="J22" si="28">IF(MIN(G22:G26)&lt;1," ",IF(MIN(G22:G26)&lt;18,"J",IF(MIN(G22:G26)&lt;40,"S",IF(MIN(G22:G26)&lt;60,"V1","V2"))))</f>
        <v>V2</v>
      </c>
      <c r="K22" s="84"/>
      <c r="L22" s="83"/>
      <c r="M22" s="3">
        <v>26</v>
      </c>
      <c r="N22" s="23" t="str">
        <f>CONCATENATE(B117)</f>
        <v/>
      </c>
      <c r="O22" s="23" t="str">
        <f>CONCATENATE(H117)</f>
        <v>_x000D_
_x000D__x000D_
_x000D__x000D_
_x000D__x000D_
_x000D_</v>
      </c>
      <c r="P22" s="23" t="str">
        <f t="shared" ref="P22:Q22" si="29">CONCATENATE(I117)</f>
        <v>F</v>
      </c>
      <c r="Q22" s="23" t="str">
        <f t="shared" si="29"/>
        <v>V2</v>
      </c>
      <c r="R22" s="25" t="s">
        <v>11</v>
      </c>
    </row>
    <row r="23" spans="1:18" s="2" customFormat="1" ht="24.75" customHeight="1">
      <c r="A23" s="68">
        <v>43231</v>
      </c>
      <c r="B23" s="73"/>
      <c r="C23" s="46"/>
      <c r="D23" s="8"/>
      <c r="E23" s="18"/>
      <c r="F23" s="9"/>
      <c r="G23" s="13">
        <f t="shared" si="1"/>
        <v>118</v>
      </c>
      <c r="H23" s="74"/>
      <c r="I23" s="75"/>
      <c r="J23" s="75"/>
      <c r="K23" s="84"/>
      <c r="L23" s="83"/>
      <c r="M23" s="3">
        <v>27</v>
      </c>
      <c r="N23" s="23" t="str">
        <f>CONCATENATE(B122)</f>
        <v/>
      </c>
      <c r="O23" s="23" t="str">
        <f>CONCATENATE(H122)</f>
        <v>_x000D_
_x000D__x000D_
_x000D__x000D_
_x000D__x000D_
_x000D_</v>
      </c>
      <c r="P23" s="23" t="str">
        <f t="shared" ref="P23:Q23" si="30">CONCATENATE(I122)</f>
        <v>F</v>
      </c>
      <c r="Q23" s="23" t="str">
        <f t="shared" si="30"/>
        <v>V2</v>
      </c>
      <c r="R23" s="25" t="s">
        <v>11</v>
      </c>
    </row>
    <row r="24" spans="1:18" s="2" customFormat="1" ht="24.75" customHeight="1">
      <c r="A24" s="68">
        <v>43231</v>
      </c>
      <c r="B24" s="73"/>
      <c r="C24" s="46"/>
      <c r="D24" s="8"/>
      <c r="E24" s="18"/>
      <c r="F24" s="9"/>
      <c r="G24" s="13">
        <f t="shared" si="1"/>
        <v>118</v>
      </c>
      <c r="H24" s="74"/>
      <c r="I24" s="75"/>
      <c r="J24" s="75"/>
      <c r="M24" s="3">
        <v>28</v>
      </c>
      <c r="N24" s="23" t="str">
        <f>CONCATENATE(B127)</f>
        <v/>
      </c>
      <c r="O24" s="23" t="str">
        <f>CONCATENATE(H127)</f>
        <v>_x000D_
_x000D__x000D_
_x000D__x000D_
_x000D__x000D_
_x000D_</v>
      </c>
      <c r="P24" s="23" t="str">
        <f t="shared" ref="P24:Q24" si="31">CONCATENATE(I127)</f>
        <v>F</v>
      </c>
      <c r="Q24" s="23" t="str">
        <f t="shared" si="31"/>
        <v>V2</v>
      </c>
      <c r="R24" s="25" t="s">
        <v>11</v>
      </c>
    </row>
    <row r="25" spans="1:18" s="2" customFormat="1" ht="24.75" customHeight="1">
      <c r="A25" s="68">
        <v>43231</v>
      </c>
      <c r="B25" s="73"/>
      <c r="C25" s="46"/>
      <c r="D25" s="8"/>
      <c r="E25" s="18"/>
      <c r="F25" s="9"/>
      <c r="G25" s="13">
        <f t="shared" si="1"/>
        <v>118</v>
      </c>
      <c r="H25" s="74"/>
      <c r="I25" s="75"/>
      <c r="J25" s="75"/>
      <c r="M25" s="3">
        <v>29</v>
      </c>
      <c r="N25" s="23" t="str">
        <f>CONCATENATE(B132)</f>
        <v/>
      </c>
      <c r="O25" s="23" t="str">
        <f>CONCATENATE(H132)</f>
        <v>_x000D_
_x000D__x000D_
_x000D__x000D_
_x000D__x000D_
_x000D_</v>
      </c>
      <c r="P25" s="23" t="str">
        <f t="shared" ref="P25:Q25" si="32">CONCATENATE(I132)</f>
        <v>F</v>
      </c>
      <c r="Q25" s="23" t="str">
        <f t="shared" si="32"/>
        <v>V2</v>
      </c>
      <c r="R25" s="25" t="s">
        <v>11</v>
      </c>
    </row>
    <row r="26" spans="1:18" s="2" customFormat="1" ht="24.75" customHeight="1">
      <c r="A26" s="68">
        <v>43231</v>
      </c>
      <c r="B26" s="81"/>
      <c r="C26" s="47"/>
      <c r="D26" s="8"/>
      <c r="E26" s="18"/>
      <c r="F26" s="9"/>
      <c r="G26" s="13">
        <f t="shared" si="1"/>
        <v>118</v>
      </c>
      <c r="H26" s="74"/>
      <c r="I26" s="75"/>
      <c r="J26" s="75"/>
      <c r="M26" s="3">
        <v>30</v>
      </c>
      <c r="N26" s="23" t="str">
        <f>CONCATENATE(B137)</f>
        <v/>
      </c>
      <c r="O26" s="23" t="str">
        <f>CONCATENATE(H137)</f>
        <v>_x000D_
_x000D__x000D_
_x000D__x000D_
_x000D__x000D_
_x000D_</v>
      </c>
      <c r="P26" s="23" t="str">
        <f t="shared" ref="P26:Q26" si="33">CONCATENATE(I137)</f>
        <v>F</v>
      </c>
      <c r="Q26" s="23" t="str">
        <f t="shared" si="33"/>
        <v>V2</v>
      </c>
      <c r="R26" s="25" t="s">
        <v>11</v>
      </c>
    </row>
    <row r="27" spans="1:18" s="2" customFormat="1" ht="24.75" customHeight="1">
      <c r="A27" s="68">
        <v>43231</v>
      </c>
      <c r="B27" s="72"/>
      <c r="C27" s="45"/>
      <c r="D27" s="8"/>
      <c r="E27" s="18"/>
      <c r="F27" s="9"/>
      <c r="G27" s="13">
        <f t="shared" si="1"/>
        <v>118</v>
      </c>
      <c r="H27" s="74" t="str">
        <f t="shared" ref="H27" si="34">D27&amp;CHAR(13)&amp;R27&amp;CHAR(13)&amp;D28&amp;CHAR(13)&amp;R28&amp;CHAR(13)&amp;D29&amp;CHAR(13)&amp;R29&amp;CHAR(13)&amp;D30&amp;CHAR(13)&amp;R30&amp;CHAR(13)&amp;D31</f>
        <v>_x000D_
_x000D__x000D_
_x000D__x000D_
_x000D__x000D_
_x000D_</v>
      </c>
      <c r="I27" s="75" t="str">
        <f>IF(COUNTIF(F27:F31,"H")&lt;&gt;0,"H","F")</f>
        <v>F</v>
      </c>
      <c r="J27" s="75" t="str">
        <f t="shared" ref="J27" si="35">IF(MIN(G27:G31)&lt;1," ",IF(MIN(G27:G31)&lt;18,"J",IF(MIN(G27:G31)&lt;40,"S",IF(MIN(G27:G31)&lt;60,"V1","V2"))))</f>
        <v>V2</v>
      </c>
      <c r="M27" s="3">
        <v>31</v>
      </c>
      <c r="N27" s="23" t="str">
        <f>CONCATENATE(B142)</f>
        <v/>
      </c>
      <c r="O27" s="23" t="str">
        <f>CONCATENATE(H142)</f>
        <v>_x000D_
_x000D__x000D_
_x000D__x000D_
_x000D__x000D_
_x000D_</v>
      </c>
      <c r="P27" s="23" t="str">
        <f t="shared" ref="P27:Q27" si="36">CONCATENATE(I142)</f>
        <v>F</v>
      </c>
      <c r="Q27" s="23" t="str">
        <f t="shared" si="36"/>
        <v>V2</v>
      </c>
      <c r="R27" s="25" t="s">
        <v>11</v>
      </c>
    </row>
    <row r="28" spans="1:18" s="2" customFormat="1" ht="24.75" customHeight="1">
      <c r="A28" s="68">
        <v>43231</v>
      </c>
      <c r="B28" s="73"/>
      <c r="C28" s="46"/>
      <c r="D28" s="8"/>
      <c r="E28" s="18"/>
      <c r="F28" s="9"/>
      <c r="G28" s="13">
        <f t="shared" si="1"/>
        <v>118</v>
      </c>
      <c r="H28" s="74"/>
      <c r="I28" s="75"/>
      <c r="J28" s="75"/>
      <c r="M28" s="3">
        <v>32</v>
      </c>
      <c r="N28" s="23" t="str">
        <f>CONCATENATE(B147)</f>
        <v/>
      </c>
      <c r="O28" s="23" t="str">
        <f>CONCATENATE(H147)</f>
        <v>_x000D_
_x000D__x000D_
_x000D__x000D_
_x000D__x000D_
_x000D_</v>
      </c>
      <c r="P28" s="23" t="str">
        <f t="shared" ref="P28:Q28" si="37">CONCATENATE(I147)</f>
        <v>F</v>
      </c>
      <c r="Q28" s="23" t="str">
        <f t="shared" si="37"/>
        <v>V2</v>
      </c>
      <c r="R28" s="25" t="s">
        <v>11</v>
      </c>
    </row>
    <row r="29" spans="1:18" s="2" customFormat="1" ht="24.75" customHeight="1">
      <c r="A29" s="68">
        <v>43231</v>
      </c>
      <c r="B29" s="73"/>
      <c r="C29" s="46"/>
      <c r="D29" s="8"/>
      <c r="E29" s="18"/>
      <c r="F29" s="9"/>
      <c r="G29" s="13">
        <f t="shared" si="1"/>
        <v>118</v>
      </c>
      <c r="H29" s="74"/>
      <c r="I29" s="75"/>
      <c r="J29" s="75"/>
      <c r="M29" s="3">
        <v>33</v>
      </c>
      <c r="N29" s="23" t="str">
        <f>CONCATENATE(B152)</f>
        <v/>
      </c>
      <c r="O29" s="23" t="str">
        <f>CONCATENATE(H152)</f>
        <v>_x000D_
_x000D__x000D_
_x000D__x000D_
_x000D__x000D_
_x000D_</v>
      </c>
      <c r="P29" s="23" t="str">
        <f t="shared" ref="P29:Q29" si="38">CONCATENATE(I152)</f>
        <v>F</v>
      </c>
      <c r="Q29" s="23" t="str">
        <f t="shared" si="38"/>
        <v>V2</v>
      </c>
      <c r="R29" s="25" t="s">
        <v>11</v>
      </c>
    </row>
    <row r="30" spans="1:18" s="2" customFormat="1" ht="24.75" customHeight="1">
      <c r="A30" s="68">
        <v>43231</v>
      </c>
      <c r="B30" s="73"/>
      <c r="C30" s="46"/>
      <c r="D30" s="8"/>
      <c r="E30" s="18"/>
      <c r="F30" s="9"/>
      <c r="G30" s="13">
        <f t="shared" si="1"/>
        <v>118</v>
      </c>
      <c r="H30" s="74"/>
      <c r="I30" s="75"/>
      <c r="J30" s="75"/>
      <c r="M30" s="3">
        <v>34</v>
      </c>
      <c r="N30" s="23" t="str">
        <f>CONCATENATE(B157)</f>
        <v/>
      </c>
      <c r="O30" s="23" t="str">
        <f>CONCATENATE(H157)</f>
        <v>_x000D_
_x000D__x000D_
_x000D__x000D_
_x000D__x000D_
_x000D_</v>
      </c>
      <c r="P30" s="23" t="str">
        <f t="shared" ref="P30:Q30" si="39">CONCATENATE(I157)</f>
        <v>F</v>
      </c>
      <c r="Q30" s="23" t="str">
        <f t="shared" si="39"/>
        <v>V2</v>
      </c>
      <c r="R30" s="25" t="s">
        <v>11</v>
      </c>
    </row>
    <row r="31" spans="1:18" s="2" customFormat="1" ht="24.75" customHeight="1">
      <c r="A31" s="68">
        <v>43231</v>
      </c>
      <c r="B31" s="81"/>
      <c r="C31" s="47"/>
      <c r="D31" s="8"/>
      <c r="E31" s="18"/>
      <c r="F31" s="9"/>
      <c r="G31" s="13">
        <f t="shared" si="1"/>
        <v>118</v>
      </c>
      <c r="H31" s="74"/>
      <c r="I31" s="75"/>
      <c r="J31" s="75"/>
      <c r="M31" s="3">
        <v>35</v>
      </c>
      <c r="N31" s="23" t="str">
        <f>CONCATENATE(B162)</f>
        <v/>
      </c>
      <c r="O31" s="23" t="str">
        <f>CONCATENATE(H162)</f>
        <v>_x000D_
_x000D__x000D_
_x000D__x000D_
_x000D__x000D_
_x000D_</v>
      </c>
      <c r="P31" s="23" t="str">
        <f t="shared" ref="P31:Q31" si="40">CONCATENATE(I162)</f>
        <v>F</v>
      </c>
      <c r="Q31" s="23" t="str">
        <f t="shared" si="40"/>
        <v>V2</v>
      </c>
      <c r="R31" s="25" t="s">
        <v>11</v>
      </c>
    </row>
    <row r="32" spans="1:18" s="2" customFormat="1" ht="24.75" customHeight="1">
      <c r="A32" s="68">
        <v>43231</v>
      </c>
      <c r="B32" s="72"/>
      <c r="C32" s="45"/>
      <c r="D32" s="8"/>
      <c r="E32" s="18"/>
      <c r="F32" s="9"/>
      <c r="G32" s="13">
        <f t="shared" si="1"/>
        <v>118</v>
      </c>
      <c r="H32" s="74" t="str">
        <f t="shared" ref="H32" si="41">D32&amp;CHAR(13)&amp;R32&amp;CHAR(13)&amp;D33&amp;CHAR(13)&amp;R33&amp;CHAR(13)&amp;D34&amp;CHAR(13)&amp;R34&amp;CHAR(13)&amp;D35&amp;CHAR(13)&amp;R35&amp;CHAR(13)&amp;D36</f>
        <v>_x000D_
_x000D__x000D_
_x000D__x000D_
_x000D__x000D_
_x000D_</v>
      </c>
      <c r="I32" s="75" t="str">
        <f>IF(COUNTIF(F32:F36,"H")&lt;&gt;0,"H","F")</f>
        <v>F</v>
      </c>
      <c r="J32" s="75" t="str">
        <f t="shared" ref="J32" si="42">IF(MIN(G32:G36)&lt;1," ",IF(MIN(G32:G36)&lt;18,"J",IF(MIN(G32:G36)&lt;40,"S",IF(MIN(G32:G36)&lt;60,"V1","V2"))))</f>
        <v>V2</v>
      </c>
      <c r="M32" s="3">
        <v>36</v>
      </c>
      <c r="N32" s="23" t="str">
        <f>CONCATENATE(B167)</f>
        <v/>
      </c>
      <c r="O32" s="23" t="str">
        <f>CONCATENATE(H167)</f>
        <v>_x000D_
_x000D__x000D_
_x000D__x000D_
_x000D__x000D_
_x000D_</v>
      </c>
      <c r="P32" s="23" t="str">
        <f t="shared" ref="P32:Q32" si="43">CONCATENATE(I167)</f>
        <v>F</v>
      </c>
      <c r="Q32" s="23" t="str">
        <f t="shared" si="43"/>
        <v>V2</v>
      </c>
      <c r="R32" s="25" t="s">
        <v>11</v>
      </c>
    </row>
    <row r="33" spans="1:18" s="2" customFormat="1" ht="24.75" customHeight="1">
      <c r="A33" s="68">
        <v>43231</v>
      </c>
      <c r="B33" s="73"/>
      <c r="C33" s="46"/>
      <c r="D33" s="8"/>
      <c r="E33" s="18"/>
      <c r="F33" s="9"/>
      <c r="G33" s="13">
        <f t="shared" si="1"/>
        <v>118</v>
      </c>
      <c r="H33" s="74"/>
      <c r="I33" s="75"/>
      <c r="J33" s="75"/>
      <c r="M33" s="3">
        <v>37</v>
      </c>
      <c r="N33" s="23" t="str">
        <f>CONCATENATE(B167)</f>
        <v/>
      </c>
      <c r="O33" s="23" t="str">
        <f>CONCATENATE(H167)</f>
        <v>_x000D_
_x000D__x000D_
_x000D__x000D_
_x000D__x000D_
_x000D_</v>
      </c>
      <c r="P33" s="23" t="str">
        <f t="shared" ref="P33:Q33" si="44">CONCATENATE(I167)</f>
        <v>F</v>
      </c>
      <c r="Q33" s="23" t="str">
        <f t="shared" si="44"/>
        <v>V2</v>
      </c>
      <c r="R33" s="25" t="s">
        <v>11</v>
      </c>
    </row>
    <row r="34" spans="1:18" s="2" customFormat="1" ht="24.75" customHeight="1">
      <c r="A34" s="68">
        <v>43231</v>
      </c>
      <c r="B34" s="73"/>
      <c r="C34" s="46"/>
      <c r="D34" s="8"/>
      <c r="E34" s="18"/>
      <c r="F34" s="9"/>
      <c r="G34" s="13">
        <f t="shared" si="1"/>
        <v>118</v>
      </c>
      <c r="H34" s="74"/>
      <c r="I34" s="75"/>
      <c r="J34" s="75"/>
      <c r="M34" s="3">
        <v>38</v>
      </c>
      <c r="N34" s="23" t="str">
        <f>CONCATENATE(B172)</f>
        <v/>
      </c>
      <c r="O34" s="23" t="str">
        <f>CONCATENATE(H172)</f>
        <v>_x000D_
_x000D__x000D_
_x000D__x000D_
_x000D__x000D_
_x000D_</v>
      </c>
      <c r="P34" s="23" t="str">
        <f t="shared" ref="P34:Q34" si="45">CONCATENATE(I172)</f>
        <v>F</v>
      </c>
      <c r="Q34" s="23" t="str">
        <f t="shared" si="45"/>
        <v>V2</v>
      </c>
      <c r="R34" s="25" t="s">
        <v>11</v>
      </c>
    </row>
    <row r="35" spans="1:18" s="2" customFormat="1" ht="24.75" customHeight="1">
      <c r="A35" s="68">
        <v>43231</v>
      </c>
      <c r="B35" s="73"/>
      <c r="C35" s="46"/>
      <c r="D35" s="8"/>
      <c r="E35" s="18"/>
      <c r="F35" s="9"/>
      <c r="G35" s="13">
        <f t="shared" si="1"/>
        <v>118</v>
      </c>
      <c r="H35" s="74"/>
      <c r="I35" s="75"/>
      <c r="J35" s="75"/>
      <c r="M35" s="3">
        <v>39</v>
      </c>
      <c r="N35" s="23" t="str">
        <f>CONCATENATE(B177)</f>
        <v/>
      </c>
      <c r="O35" s="23" t="str">
        <f>CONCATENATE(H177)</f>
        <v>_x000D_
_x000D__x000D_
_x000D__x000D_
_x000D__x000D_
_x000D_</v>
      </c>
      <c r="P35" s="23" t="str">
        <f t="shared" ref="P35:Q35" si="46">CONCATENATE(I177)</f>
        <v>F</v>
      </c>
      <c r="Q35" s="23" t="str">
        <f t="shared" si="46"/>
        <v>V2</v>
      </c>
      <c r="R35" s="25" t="s">
        <v>11</v>
      </c>
    </row>
    <row r="36" spans="1:18" s="2" customFormat="1" ht="24.75" customHeight="1">
      <c r="A36" s="68">
        <v>43231</v>
      </c>
      <c r="B36" s="81"/>
      <c r="C36" s="47"/>
      <c r="D36" s="8"/>
      <c r="E36" s="18"/>
      <c r="F36" s="9"/>
      <c r="G36" s="13">
        <f t="shared" si="1"/>
        <v>118</v>
      </c>
      <c r="H36" s="74"/>
      <c r="I36" s="75"/>
      <c r="J36" s="75"/>
      <c r="M36" s="3">
        <v>40</v>
      </c>
      <c r="N36" s="23" t="str">
        <f>CONCATENATE(B182)</f>
        <v/>
      </c>
      <c r="O36" s="23" t="str">
        <f>CONCATENATE(H182)</f>
        <v>_x000D_
_x000D__x000D_
_x000D__x000D_
_x000D__x000D_
_x000D_</v>
      </c>
      <c r="P36" s="23" t="str">
        <f t="shared" ref="P36:Q36" si="47">CONCATENATE(I182)</f>
        <v>F</v>
      </c>
      <c r="Q36" s="23" t="str">
        <f t="shared" si="47"/>
        <v>V2</v>
      </c>
      <c r="R36" s="25" t="s">
        <v>11</v>
      </c>
    </row>
    <row r="37" spans="1:18" s="2" customFormat="1" ht="24.75" customHeight="1">
      <c r="A37" s="68">
        <v>43231</v>
      </c>
      <c r="B37" s="72"/>
      <c r="C37" s="45"/>
      <c r="D37" s="8"/>
      <c r="E37" s="18"/>
      <c r="F37" s="9"/>
      <c r="G37" s="13">
        <f t="shared" si="1"/>
        <v>118</v>
      </c>
      <c r="H37" s="74" t="str">
        <f t="shared" ref="H37" si="48">D37&amp;CHAR(13)&amp;R37&amp;CHAR(13)&amp;D38&amp;CHAR(13)&amp;R38&amp;CHAR(13)&amp;D39&amp;CHAR(13)&amp;R39&amp;CHAR(13)&amp;D40&amp;CHAR(13)&amp;R40&amp;CHAR(13)&amp;D41</f>
        <v>_x000D_
_x000D__x000D_
_x000D__x000D_
_x000D__x000D_
_x000D_</v>
      </c>
      <c r="I37" s="75" t="str">
        <f>IF(COUNTIF(F37:F41,"H")&lt;&gt;0,"H","F")</f>
        <v>F</v>
      </c>
      <c r="J37" s="75" t="str">
        <f t="shared" ref="J37" si="49">IF(MIN(G37:G41)&lt;1," ",IF(MIN(G37:G41)&lt;18,"J",IF(MIN(G37:G41)&lt;40,"S",IF(MIN(G37:G41)&lt;60,"V1","V2"))))</f>
        <v>V2</v>
      </c>
      <c r="M37" s="22"/>
      <c r="N37" s="22"/>
      <c r="O37" s="27"/>
      <c r="P37" s="28"/>
      <c r="Q37" s="28"/>
      <c r="R37" s="25" t="s">
        <v>11</v>
      </c>
    </row>
    <row r="38" spans="1:18" s="2" customFormat="1" ht="24.75" customHeight="1">
      <c r="A38" s="68">
        <v>43231</v>
      </c>
      <c r="B38" s="73"/>
      <c r="C38" s="46"/>
      <c r="D38" s="8"/>
      <c r="E38" s="18"/>
      <c r="F38" s="9"/>
      <c r="G38" s="13">
        <f t="shared" si="1"/>
        <v>118</v>
      </c>
      <c r="H38" s="74"/>
      <c r="I38" s="75"/>
      <c r="J38" s="75"/>
      <c r="M38" s="22"/>
      <c r="N38" s="22"/>
      <c r="O38" s="27"/>
      <c r="P38" s="28"/>
      <c r="Q38" s="28"/>
      <c r="R38" s="25" t="s">
        <v>11</v>
      </c>
    </row>
    <row r="39" spans="1:18" s="2" customFormat="1" ht="24.75" customHeight="1">
      <c r="A39" s="68">
        <v>43231</v>
      </c>
      <c r="B39" s="73"/>
      <c r="C39" s="46"/>
      <c r="D39" s="8"/>
      <c r="E39" s="18"/>
      <c r="F39" s="9"/>
      <c r="G39" s="13">
        <f t="shared" si="1"/>
        <v>118</v>
      </c>
      <c r="H39" s="74"/>
      <c r="I39" s="75"/>
      <c r="J39" s="75"/>
      <c r="M39" s="22"/>
      <c r="N39" s="22"/>
      <c r="O39" s="27"/>
      <c r="P39" s="28"/>
      <c r="Q39" s="28"/>
      <c r="R39" s="25" t="s">
        <v>11</v>
      </c>
    </row>
    <row r="40" spans="1:18" s="2" customFormat="1" ht="24.75" customHeight="1">
      <c r="A40" s="68">
        <v>43231</v>
      </c>
      <c r="B40" s="73"/>
      <c r="C40" s="46"/>
      <c r="D40" s="8"/>
      <c r="E40" s="18"/>
      <c r="F40" s="9"/>
      <c r="G40" s="13">
        <f t="shared" si="1"/>
        <v>118</v>
      </c>
      <c r="H40" s="74"/>
      <c r="I40" s="75"/>
      <c r="J40" s="75"/>
      <c r="M40" s="22"/>
      <c r="N40" s="22"/>
      <c r="O40" s="27"/>
      <c r="P40" s="28"/>
      <c r="Q40" s="28"/>
      <c r="R40" s="25" t="s">
        <v>11</v>
      </c>
    </row>
    <row r="41" spans="1:18" s="2" customFormat="1" ht="24.75" customHeight="1">
      <c r="A41" s="68">
        <v>43231</v>
      </c>
      <c r="B41" s="81"/>
      <c r="C41" s="47"/>
      <c r="D41" s="8"/>
      <c r="E41" s="18"/>
      <c r="F41" s="9"/>
      <c r="G41" s="13">
        <f t="shared" si="1"/>
        <v>118</v>
      </c>
      <c r="H41" s="74"/>
      <c r="I41" s="75"/>
      <c r="J41" s="75"/>
      <c r="M41" s="22"/>
      <c r="N41" s="22"/>
      <c r="O41" s="27"/>
      <c r="P41" s="28"/>
      <c r="Q41" s="28"/>
      <c r="R41" s="25" t="s">
        <v>11</v>
      </c>
    </row>
    <row r="42" spans="1:18" s="2" customFormat="1" ht="24.75" customHeight="1">
      <c r="A42" s="68">
        <v>43231</v>
      </c>
      <c r="B42" s="72"/>
      <c r="C42" s="45"/>
      <c r="D42" s="8"/>
      <c r="E42" s="18"/>
      <c r="F42" s="9"/>
      <c r="G42" s="13">
        <f t="shared" si="1"/>
        <v>118</v>
      </c>
      <c r="H42" s="74" t="str">
        <f t="shared" ref="H42" si="50">D42&amp;CHAR(13)&amp;R42&amp;CHAR(13)&amp;D43&amp;CHAR(13)&amp;R43&amp;CHAR(13)&amp;D44&amp;CHAR(13)&amp;R44&amp;CHAR(13)&amp;D45&amp;CHAR(13)&amp;R45&amp;CHAR(13)&amp;D46</f>
        <v>_x000D_
_x000D__x000D_
_x000D__x000D_
_x000D__x000D_
_x000D_</v>
      </c>
      <c r="I42" s="75" t="str">
        <f>IF(COUNTIF(F42:F46,"H")&lt;&gt;0,"H","F")</f>
        <v>F</v>
      </c>
      <c r="J42" s="75" t="str">
        <f t="shared" ref="J42" si="51">IF(MIN(G42:G46)&lt;1," ",IF(MIN(G42:G46)&lt;18,"J",IF(MIN(G42:G46)&lt;40,"S",IF(MIN(G42:G46)&lt;60,"V1","V2"))))</f>
        <v>V2</v>
      </c>
      <c r="M42" s="22"/>
      <c r="N42" s="22"/>
      <c r="O42" s="27"/>
      <c r="P42" s="28"/>
      <c r="Q42" s="28"/>
      <c r="R42" s="25" t="s">
        <v>11</v>
      </c>
    </row>
    <row r="43" spans="1:18" s="2" customFormat="1" ht="24.75" customHeight="1">
      <c r="A43" s="68">
        <v>43231</v>
      </c>
      <c r="B43" s="73"/>
      <c r="C43" s="46"/>
      <c r="D43" s="8"/>
      <c r="E43" s="18"/>
      <c r="F43" s="9"/>
      <c r="G43" s="13">
        <f t="shared" si="1"/>
        <v>118</v>
      </c>
      <c r="H43" s="74"/>
      <c r="I43" s="75"/>
      <c r="J43" s="75"/>
      <c r="M43" s="22"/>
      <c r="N43" s="22"/>
      <c r="O43" s="27"/>
      <c r="P43" s="28"/>
      <c r="Q43" s="28"/>
      <c r="R43" s="25" t="s">
        <v>11</v>
      </c>
    </row>
    <row r="44" spans="1:18" s="2" customFormat="1" ht="24.75" customHeight="1">
      <c r="A44" s="68">
        <v>43231</v>
      </c>
      <c r="B44" s="73"/>
      <c r="C44" s="46"/>
      <c r="D44" s="8"/>
      <c r="E44" s="18"/>
      <c r="F44" s="9"/>
      <c r="G44" s="13">
        <f t="shared" si="1"/>
        <v>118</v>
      </c>
      <c r="H44" s="74"/>
      <c r="I44" s="75"/>
      <c r="J44" s="75"/>
      <c r="M44" s="22"/>
      <c r="N44" s="22"/>
      <c r="O44" s="27"/>
      <c r="P44" s="28"/>
      <c r="Q44" s="28"/>
      <c r="R44" s="25" t="s">
        <v>11</v>
      </c>
    </row>
    <row r="45" spans="1:18" s="2" customFormat="1" ht="24.75" customHeight="1">
      <c r="A45" s="68">
        <v>43231</v>
      </c>
      <c r="B45" s="73"/>
      <c r="C45" s="46"/>
      <c r="D45" s="8"/>
      <c r="E45" s="18"/>
      <c r="F45" s="9"/>
      <c r="G45" s="13">
        <f t="shared" si="1"/>
        <v>118</v>
      </c>
      <c r="H45" s="74"/>
      <c r="I45" s="75"/>
      <c r="J45" s="75"/>
      <c r="M45" s="22"/>
      <c r="N45" s="22"/>
      <c r="O45" s="27"/>
      <c r="P45" s="28"/>
      <c r="Q45" s="28"/>
      <c r="R45" s="25" t="s">
        <v>11</v>
      </c>
    </row>
    <row r="46" spans="1:18" s="2" customFormat="1" ht="24.75" customHeight="1">
      <c r="A46" s="68">
        <v>43231</v>
      </c>
      <c r="B46" s="81"/>
      <c r="C46" s="47"/>
      <c r="D46" s="8"/>
      <c r="E46" s="18"/>
      <c r="F46" s="9"/>
      <c r="G46" s="13">
        <f t="shared" si="1"/>
        <v>118</v>
      </c>
      <c r="H46" s="74"/>
      <c r="I46" s="75"/>
      <c r="J46" s="75"/>
      <c r="M46" s="22"/>
      <c r="N46" s="22"/>
      <c r="O46" s="27"/>
      <c r="P46" s="28"/>
      <c r="Q46" s="28"/>
      <c r="R46" s="25" t="s">
        <v>11</v>
      </c>
    </row>
    <row r="47" spans="1:18" s="2" customFormat="1" ht="24.75" customHeight="1">
      <c r="A47" s="68">
        <v>43231</v>
      </c>
      <c r="B47" s="72"/>
      <c r="C47" s="45"/>
      <c r="D47" s="8"/>
      <c r="E47" s="18"/>
      <c r="F47" s="9"/>
      <c r="G47" s="13">
        <f t="shared" si="1"/>
        <v>118</v>
      </c>
      <c r="H47" s="74" t="str">
        <f t="shared" ref="H47" si="52">D47&amp;CHAR(13)&amp;R47&amp;CHAR(13)&amp;D48&amp;CHAR(13)&amp;R48&amp;CHAR(13)&amp;D49&amp;CHAR(13)&amp;R49&amp;CHAR(13)&amp;D50&amp;CHAR(13)&amp;R50&amp;CHAR(13)&amp;D51</f>
        <v>_x000D_
_x000D__x000D_
_x000D__x000D_
_x000D__x000D_
_x000D_</v>
      </c>
      <c r="I47" s="75" t="str">
        <f>IF(COUNTIF(F47:F51,"H")&lt;&gt;0,"H","F")</f>
        <v>F</v>
      </c>
      <c r="J47" s="75" t="str">
        <f t="shared" ref="J47" si="53">IF(MIN(G47:G51)&lt;1," ",IF(MIN(G47:G51)&lt;18,"J",IF(MIN(G47:G51)&lt;40,"S",IF(MIN(G47:G51)&lt;60,"V1","V2"))))</f>
        <v>V2</v>
      </c>
      <c r="M47" s="22"/>
      <c r="N47" s="22"/>
      <c r="O47" s="27"/>
      <c r="P47" s="28"/>
      <c r="Q47" s="28"/>
      <c r="R47" s="25" t="s">
        <v>11</v>
      </c>
    </row>
    <row r="48" spans="1:18" s="2" customFormat="1" ht="24.75" customHeight="1">
      <c r="A48" s="68">
        <v>43231</v>
      </c>
      <c r="B48" s="73"/>
      <c r="C48" s="46"/>
      <c r="D48" s="8"/>
      <c r="E48" s="18"/>
      <c r="F48" s="9"/>
      <c r="G48" s="13">
        <f t="shared" si="1"/>
        <v>118</v>
      </c>
      <c r="H48" s="74"/>
      <c r="I48" s="75"/>
      <c r="J48" s="75"/>
      <c r="M48" s="22"/>
      <c r="N48" s="22"/>
      <c r="O48" s="27"/>
      <c r="P48" s="28"/>
      <c r="Q48" s="28"/>
      <c r="R48" s="25" t="s">
        <v>11</v>
      </c>
    </row>
    <row r="49" spans="1:18" s="2" customFormat="1" ht="24.75" customHeight="1">
      <c r="A49" s="68">
        <v>43231</v>
      </c>
      <c r="B49" s="73"/>
      <c r="C49" s="46"/>
      <c r="D49" s="8"/>
      <c r="E49" s="18"/>
      <c r="F49" s="9"/>
      <c r="G49" s="13">
        <f t="shared" si="1"/>
        <v>118</v>
      </c>
      <c r="H49" s="74"/>
      <c r="I49" s="75"/>
      <c r="J49" s="75"/>
      <c r="M49" s="22"/>
      <c r="N49" s="22"/>
      <c r="O49" s="27"/>
      <c r="P49" s="28"/>
      <c r="Q49" s="28"/>
      <c r="R49" s="25" t="s">
        <v>11</v>
      </c>
    </row>
    <row r="50" spans="1:18" s="2" customFormat="1" ht="24.75" customHeight="1">
      <c r="A50" s="68">
        <v>43231</v>
      </c>
      <c r="B50" s="73"/>
      <c r="C50" s="46"/>
      <c r="D50" s="8"/>
      <c r="E50" s="18"/>
      <c r="F50" s="9"/>
      <c r="G50" s="13">
        <f t="shared" si="1"/>
        <v>118</v>
      </c>
      <c r="H50" s="74"/>
      <c r="I50" s="75"/>
      <c r="J50" s="75"/>
      <c r="M50" s="22"/>
      <c r="N50" s="22"/>
      <c r="O50" s="27"/>
      <c r="P50" s="28"/>
      <c r="Q50" s="28"/>
      <c r="R50" s="25" t="s">
        <v>11</v>
      </c>
    </row>
    <row r="51" spans="1:18" s="2" customFormat="1" ht="24.75" customHeight="1">
      <c r="A51" s="68">
        <v>43231</v>
      </c>
      <c r="B51" s="81"/>
      <c r="C51" s="47"/>
      <c r="D51" s="8"/>
      <c r="E51" s="18"/>
      <c r="F51" s="9"/>
      <c r="G51" s="13">
        <f t="shared" si="1"/>
        <v>118</v>
      </c>
      <c r="H51" s="74"/>
      <c r="I51" s="75"/>
      <c r="J51" s="75"/>
      <c r="M51" s="22"/>
      <c r="N51" s="22"/>
      <c r="O51" s="27"/>
      <c r="P51" s="28"/>
      <c r="Q51" s="28"/>
      <c r="R51" s="25" t="s">
        <v>11</v>
      </c>
    </row>
    <row r="52" spans="1:18" s="2" customFormat="1" ht="24.75" customHeight="1">
      <c r="A52" s="68">
        <v>43231</v>
      </c>
      <c r="B52" s="72"/>
      <c r="C52" s="45"/>
      <c r="D52" s="8"/>
      <c r="E52" s="18"/>
      <c r="F52" s="9"/>
      <c r="G52" s="13">
        <f t="shared" si="1"/>
        <v>118</v>
      </c>
      <c r="H52" s="74" t="str">
        <f t="shared" ref="H52" si="54">D52&amp;CHAR(13)&amp;R52&amp;CHAR(13)&amp;D53&amp;CHAR(13)&amp;R53&amp;CHAR(13)&amp;D54&amp;CHAR(13)&amp;R54&amp;CHAR(13)&amp;D55&amp;CHAR(13)&amp;R55&amp;CHAR(13)&amp;D56</f>
        <v>_x000D_
_x000D__x000D_
_x000D__x000D_
_x000D__x000D_
_x000D_</v>
      </c>
      <c r="I52" s="75" t="str">
        <f>IF(COUNTIF(F52:F56,"H")&lt;&gt;0,"H","F")</f>
        <v>F</v>
      </c>
      <c r="J52" s="75" t="str">
        <f t="shared" ref="J52" si="55">IF(MIN(G52:G56)&lt;1," ",IF(MIN(G52:G56)&lt;18,"J",IF(MIN(G52:G56)&lt;40,"S",IF(MIN(G52:G56)&lt;60,"V1","V2"))))</f>
        <v>V2</v>
      </c>
      <c r="M52" s="22"/>
      <c r="N52" s="22"/>
      <c r="O52" s="27"/>
      <c r="P52" s="28"/>
      <c r="Q52" s="28"/>
      <c r="R52" s="25" t="s">
        <v>11</v>
      </c>
    </row>
    <row r="53" spans="1:18" s="2" customFormat="1" ht="24.75" customHeight="1">
      <c r="A53" s="68">
        <v>43231</v>
      </c>
      <c r="B53" s="73"/>
      <c r="C53" s="46"/>
      <c r="D53" s="8"/>
      <c r="E53" s="18"/>
      <c r="F53" s="9"/>
      <c r="G53" s="13">
        <f t="shared" si="1"/>
        <v>118</v>
      </c>
      <c r="H53" s="74"/>
      <c r="I53" s="75"/>
      <c r="J53" s="75"/>
      <c r="M53" s="22"/>
      <c r="N53" s="22"/>
      <c r="O53" s="27"/>
      <c r="P53" s="28"/>
      <c r="Q53" s="28"/>
      <c r="R53" s="25" t="s">
        <v>11</v>
      </c>
    </row>
    <row r="54" spans="1:18" s="2" customFormat="1" ht="24.75" customHeight="1">
      <c r="A54" s="68">
        <v>43231</v>
      </c>
      <c r="B54" s="73"/>
      <c r="C54" s="46"/>
      <c r="D54" s="8"/>
      <c r="E54" s="18"/>
      <c r="F54" s="9"/>
      <c r="G54" s="13">
        <f t="shared" si="1"/>
        <v>118</v>
      </c>
      <c r="H54" s="74"/>
      <c r="I54" s="75"/>
      <c r="J54" s="75"/>
      <c r="M54" s="22"/>
      <c r="N54" s="22"/>
      <c r="O54" s="27"/>
      <c r="P54" s="28"/>
      <c r="Q54" s="28"/>
      <c r="R54" s="25" t="s">
        <v>11</v>
      </c>
    </row>
    <row r="55" spans="1:18" s="2" customFormat="1" ht="24.75" customHeight="1">
      <c r="A55" s="68">
        <v>43231</v>
      </c>
      <c r="B55" s="73"/>
      <c r="C55" s="46"/>
      <c r="D55" s="8"/>
      <c r="E55" s="18"/>
      <c r="F55" s="9"/>
      <c r="G55" s="13">
        <f t="shared" si="1"/>
        <v>118</v>
      </c>
      <c r="H55" s="74"/>
      <c r="I55" s="75"/>
      <c r="J55" s="75"/>
      <c r="M55" s="22"/>
      <c r="N55" s="22"/>
      <c r="O55" s="27"/>
      <c r="P55" s="28"/>
      <c r="Q55" s="28"/>
      <c r="R55" s="25" t="s">
        <v>11</v>
      </c>
    </row>
    <row r="56" spans="1:18" s="2" customFormat="1" ht="24.75" customHeight="1">
      <c r="A56" s="68">
        <v>43231</v>
      </c>
      <c r="B56" s="81"/>
      <c r="C56" s="47"/>
      <c r="D56" s="8"/>
      <c r="E56" s="18"/>
      <c r="F56" s="9"/>
      <c r="G56" s="13">
        <f t="shared" si="1"/>
        <v>118</v>
      </c>
      <c r="H56" s="74"/>
      <c r="I56" s="75"/>
      <c r="J56" s="75"/>
      <c r="M56" s="22"/>
      <c r="N56" s="22"/>
      <c r="O56" s="27"/>
      <c r="P56" s="28"/>
      <c r="Q56" s="28"/>
      <c r="R56" s="25" t="s">
        <v>11</v>
      </c>
    </row>
    <row r="57" spans="1:18" s="2" customFormat="1" ht="24.75" customHeight="1">
      <c r="A57" s="68">
        <v>43231</v>
      </c>
      <c r="B57" s="72"/>
      <c r="C57" s="45"/>
      <c r="D57" s="8"/>
      <c r="E57" s="18"/>
      <c r="F57" s="9"/>
      <c r="G57" s="13">
        <f t="shared" si="1"/>
        <v>118</v>
      </c>
      <c r="H57" s="74" t="str">
        <f t="shared" ref="H57" si="56">D57&amp;CHAR(13)&amp;R57&amp;CHAR(13)&amp;D58&amp;CHAR(13)&amp;R58&amp;CHAR(13)&amp;D59&amp;CHAR(13)&amp;R59&amp;CHAR(13)&amp;D60&amp;CHAR(13)&amp;R60&amp;CHAR(13)&amp;D61</f>
        <v>_x000D_
_x000D__x000D_
_x000D__x000D_
_x000D__x000D_
_x000D_</v>
      </c>
      <c r="I57" s="75" t="str">
        <f>IF(COUNTIF(F57:F61,"H")&lt;&gt;0,"H","F")</f>
        <v>F</v>
      </c>
      <c r="J57" s="75" t="str">
        <f t="shared" ref="J57" si="57">IF(MIN(G57:G61)&lt;1," ",IF(MIN(G57:G61)&lt;18,"J",IF(MIN(G57:G61)&lt;40,"S",IF(MIN(G57:G61)&lt;60,"V1","V2"))))</f>
        <v>V2</v>
      </c>
      <c r="M57" s="22"/>
      <c r="N57" s="22"/>
      <c r="O57" s="27"/>
      <c r="P57" s="28"/>
      <c r="Q57" s="28"/>
      <c r="R57" s="25" t="s">
        <v>11</v>
      </c>
    </row>
    <row r="58" spans="1:18" s="2" customFormat="1" ht="24.75" customHeight="1">
      <c r="A58" s="68">
        <v>43231</v>
      </c>
      <c r="B58" s="73"/>
      <c r="C58" s="46"/>
      <c r="D58" s="8"/>
      <c r="E58" s="18"/>
      <c r="F58" s="9"/>
      <c r="G58" s="13">
        <f t="shared" si="1"/>
        <v>118</v>
      </c>
      <c r="H58" s="74"/>
      <c r="I58" s="75"/>
      <c r="J58" s="75"/>
      <c r="M58" s="22"/>
      <c r="N58" s="22"/>
      <c r="O58" s="27"/>
      <c r="P58" s="28"/>
      <c r="Q58" s="28"/>
      <c r="R58" s="25" t="s">
        <v>11</v>
      </c>
    </row>
    <row r="59" spans="1:18" s="2" customFormat="1" ht="24.75" customHeight="1">
      <c r="A59" s="68">
        <v>43231</v>
      </c>
      <c r="B59" s="73"/>
      <c r="C59" s="46"/>
      <c r="D59" s="8"/>
      <c r="E59" s="18"/>
      <c r="F59" s="9"/>
      <c r="G59" s="13">
        <f t="shared" si="1"/>
        <v>118</v>
      </c>
      <c r="H59" s="74"/>
      <c r="I59" s="75"/>
      <c r="J59" s="75"/>
      <c r="M59" s="22"/>
      <c r="N59" s="22"/>
      <c r="O59" s="27"/>
      <c r="P59" s="28"/>
      <c r="Q59" s="28"/>
      <c r="R59" s="25" t="s">
        <v>11</v>
      </c>
    </row>
    <row r="60" spans="1:18" s="2" customFormat="1" ht="24.75" customHeight="1">
      <c r="A60" s="68">
        <v>43231</v>
      </c>
      <c r="B60" s="73"/>
      <c r="C60" s="46"/>
      <c r="D60" s="8"/>
      <c r="E60" s="18"/>
      <c r="F60" s="9"/>
      <c r="G60" s="13">
        <f t="shared" si="1"/>
        <v>118</v>
      </c>
      <c r="H60" s="74"/>
      <c r="I60" s="75"/>
      <c r="J60" s="75"/>
      <c r="M60" s="22"/>
      <c r="N60" s="22"/>
      <c r="O60" s="27"/>
      <c r="P60" s="28"/>
      <c r="Q60" s="28"/>
      <c r="R60" s="25" t="s">
        <v>11</v>
      </c>
    </row>
    <row r="61" spans="1:18" s="2" customFormat="1" ht="24.75" customHeight="1">
      <c r="A61" s="68">
        <v>43231</v>
      </c>
      <c r="B61" s="81"/>
      <c r="C61" s="47"/>
      <c r="D61" s="8"/>
      <c r="E61" s="18"/>
      <c r="F61" s="9"/>
      <c r="G61" s="13">
        <f t="shared" si="1"/>
        <v>118</v>
      </c>
      <c r="H61" s="74"/>
      <c r="I61" s="75"/>
      <c r="J61" s="75"/>
      <c r="M61" s="22"/>
      <c r="N61" s="22"/>
      <c r="O61" s="27"/>
      <c r="P61" s="28"/>
      <c r="Q61" s="28"/>
      <c r="R61" s="25" t="s">
        <v>11</v>
      </c>
    </row>
    <row r="62" spans="1:18" s="2" customFormat="1" ht="24.75" customHeight="1">
      <c r="A62" s="68">
        <v>43231</v>
      </c>
      <c r="B62" s="72"/>
      <c r="C62" s="45"/>
      <c r="D62" s="8"/>
      <c r="E62" s="18"/>
      <c r="F62" s="9"/>
      <c r="G62" s="13">
        <f t="shared" si="1"/>
        <v>118</v>
      </c>
      <c r="H62" s="74" t="str">
        <f t="shared" ref="H62" si="58">D62&amp;CHAR(13)&amp;R62&amp;CHAR(13)&amp;D63&amp;CHAR(13)&amp;R63&amp;CHAR(13)&amp;D64&amp;CHAR(13)&amp;R64&amp;CHAR(13)&amp;D65&amp;CHAR(13)&amp;R65&amp;CHAR(13)&amp;D66</f>
        <v>_x000D_
_x000D__x000D_
_x000D__x000D_
_x000D__x000D_
_x000D_</v>
      </c>
      <c r="I62" s="75" t="str">
        <f>IF(COUNTIF(F62:F66,"H")&lt;&gt;0,"H","F")</f>
        <v>F</v>
      </c>
      <c r="J62" s="75" t="str">
        <f t="shared" ref="J62" si="59">IF(MIN(G62:G66)&lt;1," ",IF(MIN(G62:G66)&lt;18,"J",IF(MIN(G62:G66)&lt;40,"S",IF(MIN(G62:G66)&lt;60,"V1","V2"))))</f>
        <v>V2</v>
      </c>
      <c r="M62" s="22"/>
      <c r="N62" s="22"/>
      <c r="O62" s="27"/>
      <c r="P62" s="28"/>
      <c r="Q62" s="28"/>
      <c r="R62" s="25" t="s">
        <v>11</v>
      </c>
    </row>
    <row r="63" spans="1:18" s="2" customFormat="1" ht="24.75" customHeight="1">
      <c r="A63" s="68">
        <v>43231</v>
      </c>
      <c r="B63" s="73"/>
      <c r="C63" s="46"/>
      <c r="D63" s="8"/>
      <c r="E63" s="18"/>
      <c r="F63" s="9"/>
      <c r="G63" s="13">
        <f t="shared" si="1"/>
        <v>118</v>
      </c>
      <c r="H63" s="74"/>
      <c r="I63" s="75"/>
      <c r="J63" s="75"/>
      <c r="M63" s="22"/>
      <c r="N63" s="22"/>
      <c r="O63" s="27"/>
      <c r="P63" s="28"/>
      <c r="Q63" s="28"/>
      <c r="R63" s="25" t="s">
        <v>11</v>
      </c>
    </row>
    <row r="64" spans="1:18" s="2" customFormat="1" ht="24.75" customHeight="1">
      <c r="A64" s="68">
        <v>43231</v>
      </c>
      <c r="B64" s="73"/>
      <c r="C64" s="46"/>
      <c r="D64" s="8"/>
      <c r="E64" s="18"/>
      <c r="F64" s="9"/>
      <c r="G64" s="13">
        <f t="shared" si="1"/>
        <v>118</v>
      </c>
      <c r="H64" s="74"/>
      <c r="I64" s="75"/>
      <c r="J64" s="75"/>
      <c r="M64" s="22"/>
      <c r="N64" s="22"/>
      <c r="O64" s="27"/>
      <c r="P64" s="28"/>
      <c r="Q64" s="28"/>
      <c r="R64" s="25" t="s">
        <v>11</v>
      </c>
    </row>
    <row r="65" spans="1:18" s="2" customFormat="1" ht="24.75" customHeight="1">
      <c r="A65" s="68">
        <v>43231</v>
      </c>
      <c r="B65" s="73"/>
      <c r="C65" s="46"/>
      <c r="D65" s="8"/>
      <c r="E65" s="18"/>
      <c r="F65" s="9"/>
      <c r="G65" s="13">
        <f t="shared" si="1"/>
        <v>118</v>
      </c>
      <c r="H65" s="74"/>
      <c r="I65" s="75"/>
      <c r="J65" s="75"/>
      <c r="M65" s="22"/>
      <c r="N65" s="22"/>
      <c r="O65" s="27"/>
      <c r="P65" s="28"/>
      <c r="Q65" s="28"/>
      <c r="R65" s="25" t="s">
        <v>11</v>
      </c>
    </row>
    <row r="66" spans="1:18" s="2" customFormat="1" ht="24.75" customHeight="1">
      <c r="A66" s="68">
        <v>43231</v>
      </c>
      <c r="B66" s="81"/>
      <c r="C66" s="47"/>
      <c r="D66" s="8"/>
      <c r="E66" s="18"/>
      <c r="F66" s="9"/>
      <c r="G66" s="13">
        <f t="shared" ref="G66:G129" si="60">DATEDIF(E66,A66,"Y")</f>
        <v>118</v>
      </c>
      <c r="H66" s="74"/>
      <c r="I66" s="75"/>
      <c r="J66" s="75"/>
      <c r="M66" s="22"/>
      <c r="N66" s="22"/>
      <c r="O66" s="27"/>
      <c r="P66" s="28"/>
      <c r="Q66" s="28"/>
      <c r="R66" s="25" t="s">
        <v>11</v>
      </c>
    </row>
    <row r="67" spans="1:18" s="2" customFormat="1" ht="24.75" customHeight="1">
      <c r="A67" s="68">
        <v>43231</v>
      </c>
      <c r="B67" s="72"/>
      <c r="C67" s="45"/>
      <c r="D67" s="8"/>
      <c r="E67" s="18"/>
      <c r="F67" s="9"/>
      <c r="G67" s="13">
        <f t="shared" si="60"/>
        <v>118</v>
      </c>
      <c r="H67" s="74" t="str">
        <f t="shared" ref="H67" si="61">D67&amp;CHAR(13)&amp;R67&amp;CHAR(13)&amp;D68&amp;CHAR(13)&amp;R68&amp;CHAR(13)&amp;D69&amp;CHAR(13)&amp;R69&amp;CHAR(13)&amp;D70&amp;CHAR(13)&amp;R70&amp;CHAR(13)&amp;D71</f>
        <v>_x000D_
_x000D__x000D_
_x000D__x000D_
_x000D__x000D_
_x000D_</v>
      </c>
      <c r="I67" s="75" t="str">
        <f>IF(COUNTIF(F67:F71,"H")&lt;&gt;0,"H","F")</f>
        <v>F</v>
      </c>
      <c r="J67" s="75" t="str">
        <f t="shared" ref="J67" si="62">IF(MIN(G67:G71)&lt;1," ",IF(MIN(G67:G71)&lt;18,"J",IF(MIN(G67:G71)&lt;40,"S",IF(MIN(G67:G71)&lt;60,"V1","V2"))))</f>
        <v>V2</v>
      </c>
      <c r="M67" s="22"/>
      <c r="N67" s="22"/>
      <c r="O67" s="27"/>
      <c r="P67" s="28"/>
      <c r="Q67" s="28"/>
      <c r="R67" s="25" t="s">
        <v>11</v>
      </c>
    </row>
    <row r="68" spans="1:18" s="2" customFormat="1" ht="24.75" customHeight="1">
      <c r="A68" s="68">
        <v>43231</v>
      </c>
      <c r="B68" s="73"/>
      <c r="C68" s="46"/>
      <c r="D68" s="8"/>
      <c r="E68" s="18"/>
      <c r="F68" s="9"/>
      <c r="G68" s="13">
        <f t="shared" si="60"/>
        <v>118</v>
      </c>
      <c r="H68" s="74"/>
      <c r="I68" s="75"/>
      <c r="J68" s="75"/>
      <c r="M68" s="22"/>
      <c r="N68" s="22"/>
      <c r="O68" s="27"/>
      <c r="P68" s="28"/>
      <c r="Q68" s="28"/>
      <c r="R68" s="25" t="s">
        <v>11</v>
      </c>
    </row>
    <row r="69" spans="1:18" s="2" customFormat="1" ht="24.75" customHeight="1">
      <c r="A69" s="68">
        <v>43231</v>
      </c>
      <c r="B69" s="73"/>
      <c r="C69" s="46"/>
      <c r="D69" s="8"/>
      <c r="E69" s="18"/>
      <c r="F69" s="9"/>
      <c r="G69" s="13">
        <f t="shared" si="60"/>
        <v>118</v>
      </c>
      <c r="H69" s="74"/>
      <c r="I69" s="75"/>
      <c r="J69" s="75"/>
      <c r="M69" s="22"/>
      <c r="N69" s="22"/>
      <c r="O69" s="27"/>
      <c r="P69" s="28"/>
      <c r="Q69" s="28"/>
      <c r="R69" s="25" t="s">
        <v>11</v>
      </c>
    </row>
    <row r="70" spans="1:18" s="2" customFormat="1" ht="24.75" customHeight="1">
      <c r="A70" s="68">
        <v>43231</v>
      </c>
      <c r="B70" s="73"/>
      <c r="C70" s="46"/>
      <c r="D70" s="8"/>
      <c r="E70" s="18"/>
      <c r="F70" s="9"/>
      <c r="G70" s="13">
        <f t="shared" si="60"/>
        <v>118</v>
      </c>
      <c r="H70" s="74"/>
      <c r="I70" s="75"/>
      <c r="J70" s="75"/>
      <c r="M70" s="22"/>
      <c r="N70" s="22"/>
      <c r="O70" s="27"/>
      <c r="P70" s="28"/>
      <c r="Q70" s="28"/>
      <c r="R70" s="25" t="s">
        <v>11</v>
      </c>
    </row>
    <row r="71" spans="1:18" s="2" customFormat="1" ht="24.75" customHeight="1">
      <c r="A71" s="68">
        <v>43231</v>
      </c>
      <c r="B71" s="81"/>
      <c r="C71" s="47"/>
      <c r="D71" s="8"/>
      <c r="E71" s="18"/>
      <c r="F71" s="9"/>
      <c r="G71" s="13">
        <f t="shared" si="60"/>
        <v>118</v>
      </c>
      <c r="H71" s="74"/>
      <c r="I71" s="75"/>
      <c r="J71" s="75"/>
      <c r="M71" s="22"/>
      <c r="N71" s="22"/>
      <c r="O71" s="27"/>
      <c r="P71" s="28"/>
      <c r="Q71" s="28"/>
      <c r="R71" s="25" t="s">
        <v>11</v>
      </c>
    </row>
    <row r="72" spans="1:18" s="2" customFormat="1" ht="24.75" customHeight="1">
      <c r="A72" s="68">
        <v>43231</v>
      </c>
      <c r="B72" s="72"/>
      <c r="C72" s="45"/>
      <c r="D72" s="8"/>
      <c r="E72" s="18"/>
      <c r="F72" s="9"/>
      <c r="G72" s="13">
        <f t="shared" si="60"/>
        <v>118</v>
      </c>
      <c r="H72" s="74" t="str">
        <f t="shared" ref="H72" si="63">D72&amp;CHAR(13)&amp;R72&amp;CHAR(13)&amp;D73&amp;CHAR(13)&amp;R73&amp;CHAR(13)&amp;D74&amp;CHAR(13)&amp;R74&amp;CHAR(13)&amp;D75&amp;CHAR(13)&amp;R75&amp;CHAR(13)&amp;D76</f>
        <v>_x000D_
_x000D__x000D_
_x000D__x000D_
_x000D__x000D_
_x000D_</v>
      </c>
      <c r="I72" s="75" t="str">
        <f>IF(COUNTIF(F72:F76,"H")&lt;&gt;0,"H","F")</f>
        <v>F</v>
      </c>
      <c r="J72" s="75" t="str">
        <f t="shared" ref="J72" si="64">IF(MIN(G72:G76)&lt;1," ",IF(MIN(G72:G76)&lt;18,"J",IF(MIN(G72:G76)&lt;40,"S",IF(MIN(G72:G76)&lt;60,"V1","V2"))))</f>
        <v>V2</v>
      </c>
      <c r="M72" s="22"/>
      <c r="N72" s="22"/>
      <c r="O72" s="27"/>
      <c r="P72" s="28"/>
      <c r="Q72" s="28"/>
      <c r="R72" s="25" t="s">
        <v>11</v>
      </c>
    </row>
    <row r="73" spans="1:18" s="2" customFormat="1" ht="24.75" customHeight="1">
      <c r="A73" s="68">
        <v>43231</v>
      </c>
      <c r="B73" s="73"/>
      <c r="C73" s="46"/>
      <c r="D73" s="8"/>
      <c r="E73" s="18"/>
      <c r="F73" s="9"/>
      <c r="G73" s="13">
        <f t="shared" si="60"/>
        <v>118</v>
      </c>
      <c r="H73" s="74"/>
      <c r="I73" s="75"/>
      <c r="J73" s="75"/>
      <c r="M73" s="22"/>
      <c r="N73" s="22"/>
      <c r="O73" s="27"/>
      <c r="P73" s="28"/>
      <c r="Q73" s="28"/>
      <c r="R73" s="25" t="s">
        <v>11</v>
      </c>
    </row>
    <row r="74" spans="1:18" s="2" customFormat="1" ht="24.75" customHeight="1">
      <c r="A74" s="68">
        <v>43231</v>
      </c>
      <c r="B74" s="73"/>
      <c r="C74" s="46"/>
      <c r="D74" s="8"/>
      <c r="E74" s="18"/>
      <c r="F74" s="9"/>
      <c r="G74" s="13">
        <f t="shared" si="60"/>
        <v>118</v>
      </c>
      <c r="H74" s="74"/>
      <c r="I74" s="75"/>
      <c r="J74" s="75"/>
      <c r="M74" s="22"/>
      <c r="N74" s="22"/>
      <c r="O74" s="27"/>
      <c r="P74" s="28"/>
      <c r="Q74" s="28"/>
      <c r="R74" s="25" t="s">
        <v>11</v>
      </c>
    </row>
    <row r="75" spans="1:18" s="2" customFormat="1" ht="24.75" customHeight="1">
      <c r="A75" s="68">
        <v>43231</v>
      </c>
      <c r="B75" s="73"/>
      <c r="C75" s="46"/>
      <c r="D75" s="8"/>
      <c r="E75" s="18"/>
      <c r="F75" s="9"/>
      <c r="G75" s="13">
        <f t="shared" si="60"/>
        <v>118</v>
      </c>
      <c r="H75" s="74"/>
      <c r="I75" s="75"/>
      <c r="J75" s="75"/>
      <c r="M75" s="22"/>
      <c r="N75" s="22"/>
      <c r="O75" s="27"/>
      <c r="P75" s="28"/>
      <c r="Q75" s="28"/>
      <c r="R75" s="25" t="s">
        <v>11</v>
      </c>
    </row>
    <row r="76" spans="1:18" s="2" customFormat="1" ht="24.75" customHeight="1">
      <c r="A76" s="68">
        <v>43231</v>
      </c>
      <c r="B76" s="81"/>
      <c r="C76" s="47"/>
      <c r="D76" s="8"/>
      <c r="E76" s="18"/>
      <c r="F76" s="9"/>
      <c r="G76" s="13">
        <f t="shared" si="60"/>
        <v>118</v>
      </c>
      <c r="H76" s="74"/>
      <c r="I76" s="75"/>
      <c r="J76" s="75"/>
      <c r="M76" s="22"/>
      <c r="N76" s="22"/>
      <c r="O76" s="27"/>
      <c r="P76" s="28"/>
      <c r="Q76" s="28"/>
      <c r="R76" s="25" t="s">
        <v>11</v>
      </c>
    </row>
    <row r="77" spans="1:18" s="2" customFormat="1" ht="24.75" customHeight="1">
      <c r="A77" s="68">
        <v>43231</v>
      </c>
      <c r="B77" s="72"/>
      <c r="C77" s="45"/>
      <c r="D77" s="8"/>
      <c r="E77" s="18"/>
      <c r="F77" s="9"/>
      <c r="G77" s="13">
        <f t="shared" si="60"/>
        <v>118</v>
      </c>
      <c r="H77" s="74" t="str">
        <f t="shared" ref="H77" si="65">D77&amp;CHAR(13)&amp;R77&amp;CHAR(13)&amp;D78&amp;CHAR(13)&amp;R78&amp;CHAR(13)&amp;D79&amp;CHAR(13)&amp;R79&amp;CHAR(13)&amp;D80&amp;CHAR(13)&amp;R80&amp;CHAR(13)&amp;D81</f>
        <v>_x000D_
_x000D__x000D_
_x000D__x000D_
_x000D__x000D_
_x000D_</v>
      </c>
      <c r="I77" s="75" t="str">
        <f>IF(COUNTIF(F77:F81,"H")&lt;&gt;0,"H","F")</f>
        <v>F</v>
      </c>
      <c r="J77" s="75" t="str">
        <f t="shared" ref="J77" si="66">IF(MIN(G77:G81)&lt;1," ",IF(MIN(G77:G81)&lt;18,"J",IF(MIN(G77:G81)&lt;40,"S",IF(MIN(G77:G81)&lt;60,"V1","V2"))))</f>
        <v>V2</v>
      </c>
      <c r="M77" s="28"/>
      <c r="N77" s="28"/>
      <c r="O77" s="28"/>
      <c r="P77" s="28"/>
      <c r="Q77" s="28"/>
      <c r="R77" s="25" t="s">
        <v>11</v>
      </c>
    </row>
    <row r="78" spans="1:18" s="2" customFormat="1" ht="24.75" customHeight="1">
      <c r="A78" s="68">
        <v>43231</v>
      </c>
      <c r="B78" s="73"/>
      <c r="C78" s="46"/>
      <c r="D78" s="8"/>
      <c r="E78" s="18"/>
      <c r="F78" s="9"/>
      <c r="G78" s="13">
        <f t="shared" si="60"/>
        <v>118</v>
      </c>
      <c r="H78" s="74"/>
      <c r="I78" s="75"/>
      <c r="J78" s="75"/>
      <c r="M78" s="28"/>
      <c r="N78" s="28"/>
      <c r="O78" s="28"/>
      <c r="P78" s="28"/>
      <c r="Q78" s="28"/>
      <c r="R78" s="25" t="s">
        <v>11</v>
      </c>
    </row>
    <row r="79" spans="1:18" s="2" customFormat="1" ht="24.75" customHeight="1">
      <c r="A79" s="68">
        <v>43231</v>
      </c>
      <c r="B79" s="73"/>
      <c r="C79" s="46"/>
      <c r="D79" s="8"/>
      <c r="E79" s="18"/>
      <c r="F79" s="9"/>
      <c r="G79" s="13">
        <f t="shared" si="60"/>
        <v>118</v>
      </c>
      <c r="H79" s="74"/>
      <c r="I79" s="75"/>
      <c r="J79" s="75"/>
      <c r="M79" s="28"/>
      <c r="N79" s="28"/>
      <c r="O79" s="28"/>
      <c r="P79" s="28"/>
      <c r="Q79" s="28"/>
      <c r="R79" s="25" t="s">
        <v>11</v>
      </c>
    </row>
    <row r="80" spans="1:18" s="2" customFormat="1" ht="24.75" customHeight="1">
      <c r="A80" s="68">
        <v>43231</v>
      </c>
      <c r="B80" s="73"/>
      <c r="C80" s="46"/>
      <c r="D80" s="8"/>
      <c r="E80" s="18"/>
      <c r="F80" s="9"/>
      <c r="G80" s="13">
        <f t="shared" si="60"/>
        <v>118</v>
      </c>
      <c r="H80" s="74"/>
      <c r="I80" s="75"/>
      <c r="J80" s="75"/>
      <c r="M80" s="28"/>
      <c r="N80" s="28"/>
      <c r="O80" s="28"/>
      <c r="P80" s="28"/>
      <c r="Q80" s="28"/>
      <c r="R80" s="25" t="s">
        <v>11</v>
      </c>
    </row>
    <row r="81" spans="1:18" s="2" customFormat="1" ht="24.75" customHeight="1">
      <c r="A81" s="68">
        <v>43231</v>
      </c>
      <c r="B81" s="81"/>
      <c r="C81" s="47"/>
      <c r="D81" s="8"/>
      <c r="E81" s="18"/>
      <c r="F81" s="9"/>
      <c r="G81" s="13">
        <f t="shared" si="60"/>
        <v>118</v>
      </c>
      <c r="H81" s="74"/>
      <c r="I81" s="75"/>
      <c r="J81" s="75"/>
      <c r="M81" s="28"/>
      <c r="N81" s="28"/>
      <c r="O81" s="28"/>
      <c r="P81" s="28"/>
      <c r="Q81" s="28"/>
      <c r="R81" s="25" t="s">
        <v>11</v>
      </c>
    </row>
    <row r="82" spans="1:18" s="2" customFormat="1" ht="24.75" customHeight="1">
      <c r="A82" s="68">
        <v>43231</v>
      </c>
      <c r="B82" s="72"/>
      <c r="C82" s="45"/>
      <c r="D82" s="8"/>
      <c r="E82" s="18"/>
      <c r="F82" s="9"/>
      <c r="G82" s="13">
        <f t="shared" si="60"/>
        <v>118</v>
      </c>
      <c r="H82" s="74" t="str">
        <f t="shared" ref="H82" si="67">D82&amp;CHAR(13)&amp;R82&amp;CHAR(13)&amp;D83&amp;CHAR(13)&amp;R83&amp;CHAR(13)&amp;D84&amp;CHAR(13)&amp;R84&amp;CHAR(13)&amp;D85&amp;CHAR(13)&amp;R85&amp;CHAR(13)&amp;D86</f>
        <v>_x000D_
_x000D__x000D_
_x000D__x000D_
_x000D__x000D_
_x000D_</v>
      </c>
      <c r="I82" s="75" t="str">
        <f>IF(COUNTIF(F82:F86,"H")&lt;&gt;0,"H","F")</f>
        <v>F</v>
      </c>
      <c r="J82" s="75" t="str">
        <f t="shared" ref="J82" si="68">IF(MIN(G82:G86)&lt;1," ",IF(MIN(G82:G86)&lt;18,"J",IF(MIN(G82:G86)&lt;40,"S",IF(MIN(G82:G86)&lt;60,"V1","V2"))))</f>
        <v>V2</v>
      </c>
      <c r="M82" s="28"/>
      <c r="N82" s="28"/>
      <c r="O82" s="28"/>
      <c r="P82" s="28"/>
      <c r="Q82" s="28"/>
      <c r="R82" s="25" t="s">
        <v>11</v>
      </c>
    </row>
    <row r="83" spans="1:18" s="2" customFormat="1" ht="24.75" customHeight="1">
      <c r="A83" s="68">
        <v>43231</v>
      </c>
      <c r="B83" s="73"/>
      <c r="C83" s="46"/>
      <c r="D83" s="8"/>
      <c r="E83" s="18"/>
      <c r="F83" s="9"/>
      <c r="G83" s="13">
        <f t="shared" si="60"/>
        <v>118</v>
      </c>
      <c r="H83" s="74"/>
      <c r="I83" s="75"/>
      <c r="J83" s="75"/>
      <c r="M83" s="28"/>
      <c r="N83" s="28"/>
      <c r="O83" s="28"/>
      <c r="P83" s="28"/>
      <c r="Q83" s="28"/>
      <c r="R83" s="25" t="s">
        <v>11</v>
      </c>
    </row>
    <row r="84" spans="1:18" s="2" customFormat="1" ht="24.75" customHeight="1">
      <c r="A84" s="68">
        <v>43231</v>
      </c>
      <c r="B84" s="73"/>
      <c r="C84" s="46"/>
      <c r="D84" s="8"/>
      <c r="E84" s="18"/>
      <c r="F84" s="9"/>
      <c r="G84" s="13">
        <f t="shared" si="60"/>
        <v>118</v>
      </c>
      <c r="H84" s="74"/>
      <c r="I84" s="75"/>
      <c r="J84" s="75"/>
      <c r="M84" s="28"/>
      <c r="N84" s="28"/>
      <c r="O84" s="28"/>
      <c r="P84" s="28"/>
      <c r="Q84" s="28"/>
      <c r="R84" s="25" t="s">
        <v>11</v>
      </c>
    </row>
    <row r="85" spans="1:18" s="2" customFormat="1" ht="24.75" customHeight="1">
      <c r="A85" s="68">
        <v>43231</v>
      </c>
      <c r="B85" s="73"/>
      <c r="C85" s="46"/>
      <c r="D85" s="8"/>
      <c r="E85" s="18"/>
      <c r="F85" s="9"/>
      <c r="G85" s="13">
        <f t="shared" si="60"/>
        <v>118</v>
      </c>
      <c r="H85" s="74"/>
      <c r="I85" s="75"/>
      <c r="J85" s="75"/>
      <c r="M85" s="28"/>
      <c r="N85" s="28"/>
      <c r="O85" s="28"/>
      <c r="P85" s="28"/>
      <c r="Q85" s="28"/>
      <c r="R85" s="25" t="s">
        <v>11</v>
      </c>
    </row>
    <row r="86" spans="1:18" s="2" customFormat="1" ht="24.75" customHeight="1">
      <c r="A86" s="68">
        <v>43231</v>
      </c>
      <c r="B86" s="81"/>
      <c r="C86" s="47"/>
      <c r="D86" s="8"/>
      <c r="E86" s="18"/>
      <c r="F86" s="9"/>
      <c r="G86" s="13">
        <f t="shared" si="60"/>
        <v>118</v>
      </c>
      <c r="H86" s="74"/>
      <c r="I86" s="75"/>
      <c r="J86" s="75"/>
      <c r="M86" s="28"/>
      <c r="N86" s="28"/>
      <c r="O86" s="28"/>
      <c r="P86" s="28"/>
      <c r="Q86" s="28"/>
      <c r="R86" s="25" t="s">
        <v>11</v>
      </c>
    </row>
    <row r="87" spans="1:18" s="2" customFormat="1" ht="24.75" customHeight="1">
      <c r="A87" s="68">
        <v>43231</v>
      </c>
      <c r="B87" s="72"/>
      <c r="C87" s="45"/>
      <c r="D87" s="8"/>
      <c r="E87" s="18"/>
      <c r="F87" s="9"/>
      <c r="G87" s="13">
        <f t="shared" si="60"/>
        <v>118</v>
      </c>
      <c r="H87" s="74" t="str">
        <f t="shared" ref="H87" si="69">D87&amp;CHAR(13)&amp;R87&amp;CHAR(13)&amp;D88&amp;CHAR(13)&amp;R88&amp;CHAR(13)&amp;D89&amp;CHAR(13)&amp;R89&amp;CHAR(13)&amp;D90&amp;CHAR(13)&amp;R90&amp;CHAR(13)&amp;D91</f>
        <v>_x000D_
_x000D__x000D_
_x000D__x000D_
_x000D__x000D_
_x000D_</v>
      </c>
      <c r="I87" s="75" t="str">
        <f>IF(COUNTIF(F87:F91,"H")&lt;&gt;0,"H","F")</f>
        <v>F</v>
      </c>
      <c r="J87" s="75" t="str">
        <f t="shared" ref="J87" si="70">IF(MIN(G87:G91)&lt;1," ",IF(MIN(G87:G91)&lt;18,"J",IF(MIN(G87:G91)&lt;40,"S",IF(MIN(G87:G91)&lt;60,"V1","V2"))))</f>
        <v>V2</v>
      </c>
      <c r="M87" s="28"/>
      <c r="N87" s="28"/>
      <c r="O87" s="28"/>
      <c r="P87" s="28"/>
      <c r="Q87" s="28"/>
      <c r="R87" s="25" t="s">
        <v>11</v>
      </c>
    </row>
    <row r="88" spans="1:18" s="2" customFormat="1" ht="24.75" customHeight="1">
      <c r="A88" s="68">
        <v>43231</v>
      </c>
      <c r="B88" s="73"/>
      <c r="C88" s="46"/>
      <c r="D88" s="8"/>
      <c r="E88" s="18"/>
      <c r="F88" s="9"/>
      <c r="G88" s="13">
        <f t="shared" si="60"/>
        <v>118</v>
      </c>
      <c r="H88" s="74"/>
      <c r="I88" s="75"/>
      <c r="J88" s="75"/>
      <c r="M88" s="28"/>
      <c r="N88" s="28"/>
      <c r="O88" s="28"/>
      <c r="P88" s="28"/>
      <c r="Q88" s="28"/>
      <c r="R88" s="25" t="s">
        <v>11</v>
      </c>
    </row>
    <row r="89" spans="1:18" s="2" customFormat="1" ht="24.75" customHeight="1">
      <c r="A89" s="68">
        <v>43231</v>
      </c>
      <c r="B89" s="73"/>
      <c r="C89" s="46"/>
      <c r="D89" s="8"/>
      <c r="E89" s="18"/>
      <c r="F89" s="9"/>
      <c r="G89" s="13">
        <f t="shared" si="60"/>
        <v>118</v>
      </c>
      <c r="H89" s="74"/>
      <c r="I89" s="75"/>
      <c r="J89" s="75"/>
      <c r="M89" s="28"/>
      <c r="N89" s="28"/>
      <c r="O89" s="28"/>
      <c r="P89" s="28"/>
      <c r="Q89" s="28"/>
      <c r="R89" s="25" t="s">
        <v>11</v>
      </c>
    </row>
    <row r="90" spans="1:18" s="2" customFormat="1" ht="24.75" customHeight="1">
      <c r="A90" s="68">
        <v>43231</v>
      </c>
      <c r="B90" s="73"/>
      <c r="C90" s="46"/>
      <c r="D90" s="8"/>
      <c r="E90" s="18"/>
      <c r="F90" s="9"/>
      <c r="G90" s="13">
        <f t="shared" si="60"/>
        <v>118</v>
      </c>
      <c r="H90" s="74"/>
      <c r="I90" s="75"/>
      <c r="J90" s="75"/>
      <c r="M90" s="28"/>
      <c r="N90" s="28"/>
      <c r="O90" s="28"/>
      <c r="P90" s="28"/>
      <c r="Q90" s="28"/>
      <c r="R90" s="25" t="s">
        <v>11</v>
      </c>
    </row>
    <row r="91" spans="1:18" s="2" customFormat="1" ht="24.75" customHeight="1">
      <c r="A91" s="68">
        <v>43231</v>
      </c>
      <c r="B91" s="81"/>
      <c r="C91" s="47"/>
      <c r="D91" s="8"/>
      <c r="E91" s="18"/>
      <c r="F91" s="9"/>
      <c r="G91" s="13">
        <f t="shared" si="60"/>
        <v>118</v>
      </c>
      <c r="H91" s="74"/>
      <c r="I91" s="75"/>
      <c r="J91" s="75"/>
      <c r="M91" s="28"/>
      <c r="N91" s="28"/>
      <c r="O91" s="28"/>
      <c r="P91" s="28"/>
      <c r="Q91" s="28"/>
      <c r="R91" s="25" t="s">
        <v>11</v>
      </c>
    </row>
    <row r="92" spans="1:18" s="2" customFormat="1" ht="24.75" customHeight="1">
      <c r="A92" s="68">
        <v>43231</v>
      </c>
      <c r="B92" s="72"/>
      <c r="C92" s="45"/>
      <c r="D92" s="8"/>
      <c r="E92" s="18"/>
      <c r="F92" s="9"/>
      <c r="G92" s="13">
        <f t="shared" si="60"/>
        <v>118</v>
      </c>
      <c r="H92" s="74" t="str">
        <f t="shared" ref="H92" si="71">D92&amp;CHAR(13)&amp;R92&amp;CHAR(13)&amp;D93&amp;CHAR(13)&amp;R93&amp;CHAR(13)&amp;D94&amp;CHAR(13)&amp;R94&amp;CHAR(13)&amp;D95&amp;CHAR(13)&amp;R95&amp;CHAR(13)&amp;D96</f>
        <v>_x000D_
_x000D__x000D_
_x000D__x000D_
_x000D__x000D_
_x000D_</v>
      </c>
      <c r="I92" s="75" t="str">
        <f>IF(COUNTIF(F92:F96,"H")&lt;&gt;0,"H","F")</f>
        <v>F</v>
      </c>
      <c r="J92" s="75" t="str">
        <f t="shared" ref="J92" si="72">IF(MIN(G92:G96)&lt;1," ",IF(MIN(G92:G96)&lt;18,"J",IF(MIN(G92:G96)&lt;40,"S",IF(MIN(G92:G96)&lt;60,"V1","V2"))))</f>
        <v>V2</v>
      </c>
      <c r="M92" s="28"/>
      <c r="N92" s="28"/>
      <c r="O92" s="28"/>
      <c r="P92" s="28"/>
      <c r="Q92" s="28"/>
      <c r="R92" s="25" t="s">
        <v>11</v>
      </c>
    </row>
    <row r="93" spans="1:18" s="2" customFormat="1" ht="24.75" customHeight="1">
      <c r="A93" s="68">
        <v>43231</v>
      </c>
      <c r="B93" s="73"/>
      <c r="C93" s="46"/>
      <c r="D93" s="8"/>
      <c r="E93" s="18"/>
      <c r="F93" s="9"/>
      <c r="G93" s="13">
        <f t="shared" si="60"/>
        <v>118</v>
      </c>
      <c r="H93" s="74"/>
      <c r="I93" s="75"/>
      <c r="J93" s="75"/>
      <c r="M93" s="28"/>
      <c r="N93" s="28"/>
      <c r="O93" s="28"/>
      <c r="P93" s="28"/>
      <c r="Q93" s="28"/>
      <c r="R93" s="25" t="s">
        <v>11</v>
      </c>
    </row>
    <row r="94" spans="1:18" s="2" customFormat="1" ht="24.75" customHeight="1">
      <c r="A94" s="68">
        <v>43231</v>
      </c>
      <c r="B94" s="73"/>
      <c r="C94" s="46"/>
      <c r="D94" s="8"/>
      <c r="E94" s="18"/>
      <c r="F94" s="9"/>
      <c r="G94" s="13">
        <f t="shared" si="60"/>
        <v>118</v>
      </c>
      <c r="H94" s="74"/>
      <c r="I94" s="75"/>
      <c r="J94" s="75"/>
      <c r="M94" s="28"/>
      <c r="N94" s="28"/>
      <c r="O94" s="28"/>
      <c r="P94" s="28"/>
      <c r="Q94" s="28"/>
      <c r="R94" s="25" t="s">
        <v>11</v>
      </c>
    </row>
    <row r="95" spans="1:18" s="2" customFormat="1" ht="24.75" customHeight="1">
      <c r="A95" s="68">
        <v>43231</v>
      </c>
      <c r="B95" s="73"/>
      <c r="C95" s="46"/>
      <c r="D95" s="8"/>
      <c r="E95" s="18"/>
      <c r="F95" s="9"/>
      <c r="G95" s="13">
        <f t="shared" si="60"/>
        <v>118</v>
      </c>
      <c r="H95" s="74"/>
      <c r="I95" s="75"/>
      <c r="J95" s="75"/>
      <c r="M95" s="28"/>
      <c r="N95" s="28"/>
      <c r="O95" s="28"/>
      <c r="P95" s="28"/>
      <c r="Q95" s="28"/>
      <c r="R95" s="25" t="s">
        <v>11</v>
      </c>
    </row>
    <row r="96" spans="1:18" s="2" customFormat="1" ht="24.75" customHeight="1">
      <c r="A96" s="68">
        <v>43231</v>
      </c>
      <c r="B96" s="81"/>
      <c r="C96" s="47"/>
      <c r="D96" s="8"/>
      <c r="E96" s="18"/>
      <c r="F96" s="9"/>
      <c r="G96" s="13">
        <f t="shared" si="60"/>
        <v>118</v>
      </c>
      <c r="H96" s="74"/>
      <c r="I96" s="75"/>
      <c r="J96" s="75"/>
      <c r="M96" s="28"/>
      <c r="N96" s="28"/>
      <c r="O96" s="28"/>
      <c r="P96" s="28"/>
      <c r="Q96" s="28"/>
      <c r="R96" s="25" t="s">
        <v>11</v>
      </c>
    </row>
    <row r="97" spans="1:18" s="2" customFormat="1" ht="24.75" customHeight="1">
      <c r="A97" s="68">
        <v>43231</v>
      </c>
      <c r="B97" s="72"/>
      <c r="C97" s="45"/>
      <c r="D97" s="8"/>
      <c r="E97" s="18"/>
      <c r="F97" s="9"/>
      <c r="G97" s="13">
        <f t="shared" si="60"/>
        <v>118</v>
      </c>
      <c r="H97" s="74" t="str">
        <f t="shared" ref="H97" si="73">D97&amp;CHAR(13)&amp;R97&amp;CHAR(13)&amp;D98&amp;CHAR(13)&amp;R98&amp;CHAR(13)&amp;D99&amp;CHAR(13)&amp;R99&amp;CHAR(13)&amp;D100&amp;CHAR(13)&amp;R100&amp;CHAR(13)&amp;D101</f>
        <v>_x000D_
_x000D__x000D_
_x000D__x000D_
_x000D__x000D_
_x000D_</v>
      </c>
      <c r="I97" s="75" t="str">
        <f>IF(COUNTIF(F97:F101,"H")&lt;&gt;0,"H","F")</f>
        <v>F</v>
      </c>
      <c r="J97" s="75" t="str">
        <f t="shared" ref="J97" si="74">IF(MIN(G97:G101)&lt;1," ",IF(MIN(G97:G101)&lt;18,"J",IF(MIN(G97:G101)&lt;40,"S",IF(MIN(G97:G101)&lt;60,"V1","V2"))))</f>
        <v>V2</v>
      </c>
      <c r="M97" s="28"/>
      <c r="N97" s="28"/>
      <c r="O97" s="28"/>
      <c r="P97" s="28"/>
      <c r="Q97" s="28"/>
      <c r="R97" s="25" t="s">
        <v>11</v>
      </c>
    </row>
    <row r="98" spans="1:18" s="2" customFormat="1" ht="24.75" customHeight="1">
      <c r="A98" s="68">
        <v>43231</v>
      </c>
      <c r="B98" s="73"/>
      <c r="C98" s="46"/>
      <c r="D98" s="8"/>
      <c r="E98" s="18"/>
      <c r="F98" s="9"/>
      <c r="G98" s="13">
        <f t="shared" si="60"/>
        <v>118</v>
      </c>
      <c r="H98" s="74"/>
      <c r="I98" s="75"/>
      <c r="J98" s="75"/>
      <c r="M98" s="28"/>
      <c r="N98" s="28"/>
      <c r="O98" s="28"/>
      <c r="P98" s="28"/>
      <c r="Q98" s="28"/>
      <c r="R98" s="25" t="s">
        <v>11</v>
      </c>
    </row>
    <row r="99" spans="1:18" s="2" customFormat="1" ht="24.75" customHeight="1">
      <c r="A99" s="68">
        <v>43231</v>
      </c>
      <c r="B99" s="73"/>
      <c r="C99" s="46"/>
      <c r="D99" s="8"/>
      <c r="E99" s="18"/>
      <c r="F99" s="9"/>
      <c r="G99" s="13">
        <f t="shared" si="60"/>
        <v>118</v>
      </c>
      <c r="H99" s="74"/>
      <c r="I99" s="75"/>
      <c r="J99" s="75"/>
      <c r="M99" s="28"/>
      <c r="N99" s="28"/>
      <c r="O99" s="28"/>
      <c r="P99" s="28"/>
      <c r="Q99" s="28"/>
      <c r="R99" s="25" t="s">
        <v>11</v>
      </c>
    </row>
    <row r="100" spans="1:18" s="2" customFormat="1" ht="24.75" customHeight="1">
      <c r="A100" s="68">
        <v>43231</v>
      </c>
      <c r="B100" s="73"/>
      <c r="C100" s="46"/>
      <c r="D100" s="8"/>
      <c r="E100" s="18"/>
      <c r="F100" s="9"/>
      <c r="G100" s="13">
        <f t="shared" si="60"/>
        <v>118</v>
      </c>
      <c r="H100" s="74"/>
      <c r="I100" s="75"/>
      <c r="J100" s="75"/>
      <c r="M100" s="28"/>
      <c r="N100" s="28"/>
      <c r="O100" s="28"/>
      <c r="P100" s="28"/>
      <c r="Q100" s="28"/>
      <c r="R100" s="25" t="s">
        <v>11</v>
      </c>
    </row>
    <row r="101" spans="1:18" s="2" customFormat="1" ht="24.75" customHeight="1">
      <c r="A101" s="68">
        <v>43231</v>
      </c>
      <c r="B101" s="81"/>
      <c r="C101" s="47"/>
      <c r="D101" s="8"/>
      <c r="E101" s="18"/>
      <c r="F101" s="9"/>
      <c r="G101" s="13">
        <f t="shared" si="60"/>
        <v>118</v>
      </c>
      <c r="H101" s="74"/>
      <c r="I101" s="75"/>
      <c r="J101" s="75"/>
      <c r="M101" s="28"/>
      <c r="N101" s="28"/>
      <c r="O101" s="28"/>
      <c r="P101" s="28"/>
      <c r="Q101" s="28"/>
      <c r="R101" s="25" t="s">
        <v>11</v>
      </c>
    </row>
    <row r="102" spans="1:18" s="2" customFormat="1" ht="24.75" customHeight="1">
      <c r="A102" s="68">
        <v>43231</v>
      </c>
      <c r="B102" s="72"/>
      <c r="C102" s="45"/>
      <c r="D102" s="8"/>
      <c r="E102" s="18"/>
      <c r="F102" s="9"/>
      <c r="G102" s="13">
        <f t="shared" si="60"/>
        <v>118</v>
      </c>
      <c r="H102" s="74" t="str">
        <f t="shared" ref="H102" si="75">D102&amp;CHAR(13)&amp;R102&amp;CHAR(13)&amp;D103&amp;CHAR(13)&amp;R103&amp;CHAR(13)&amp;D104&amp;CHAR(13)&amp;R104&amp;CHAR(13)&amp;D105&amp;CHAR(13)&amp;R105&amp;CHAR(13)&amp;D106</f>
        <v>_x000D_
_x000D__x000D_
_x000D__x000D_
_x000D__x000D_
_x000D_</v>
      </c>
      <c r="I102" s="75" t="str">
        <f>IF(COUNTIF(F102:F106,"H")&lt;&gt;0,"H","F")</f>
        <v>F</v>
      </c>
      <c r="J102" s="75" t="str">
        <f t="shared" ref="J102" si="76">IF(MIN(G102:G106)&lt;1," ",IF(MIN(G102:G106)&lt;18,"J",IF(MIN(G102:G106)&lt;40,"S",IF(MIN(G102:G106)&lt;60,"V1","V2"))))</f>
        <v>V2</v>
      </c>
      <c r="M102" s="28"/>
      <c r="N102" s="28"/>
      <c r="O102" s="28"/>
      <c r="P102" s="28"/>
      <c r="Q102" s="28"/>
      <c r="R102" s="25" t="s">
        <v>11</v>
      </c>
    </row>
    <row r="103" spans="1:18" s="2" customFormat="1" ht="24.75" customHeight="1">
      <c r="A103" s="68">
        <v>43231</v>
      </c>
      <c r="B103" s="73"/>
      <c r="C103" s="46"/>
      <c r="D103" s="8"/>
      <c r="E103" s="18"/>
      <c r="F103" s="9"/>
      <c r="G103" s="13">
        <f t="shared" si="60"/>
        <v>118</v>
      </c>
      <c r="H103" s="74"/>
      <c r="I103" s="75"/>
      <c r="J103" s="75"/>
      <c r="M103" s="28"/>
      <c r="N103" s="28"/>
      <c r="O103" s="28"/>
      <c r="P103" s="28"/>
      <c r="Q103" s="28"/>
      <c r="R103" s="25" t="s">
        <v>11</v>
      </c>
    </row>
    <row r="104" spans="1:18" s="2" customFormat="1" ht="24.75" customHeight="1">
      <c r="A104" s="68">
        <v>43231</v>
      </c>
      <c r="B104" s="73"/>
      <c r="C104" s="46"/>
      <c r="D104" s="8"/>
      <c r="E104" s="18"/>
      <c r="F104" s="9"/>
      <c r="G104" s="13">
        <f t="shared" si="60"/>
        <v>118</v>
      </c>
      <c r="H104" s="74"/>
      <c r="I104" s="75"/>
      <c r="J104" s="75"/>
      <c r="M104" s="28"/>
      <c r="N104" s="28"/>
      <c r="O104" s="28"/>
      <c r="P104" s="28"/>
      <c r="Q104" s="28"/>
      <c r="R104" s="25" t="s">
        <v>11</v>
      </c>
    </row>
    <row r="105" spans="1:18" s="2" customFormat="1" ht="24.75" customHeight="1">
      <c r="A105" s="68">
        <v>43231</v>
      </c>
      <c r="B105" s="73"/>
      <c r="C105" s="46"/>
      <c r="D105" s="8"/>
      <c r="E105" s="18"/>
      <c r="F105" s="9"/>
      <c r="G105" s="13">
        <f t="shared" si="60"/>
        <v>118</v>
      </c>
      <c r="H105" s="74"/>
      <c r="I105" s="75"/>
      <c r="J105" s="75"/>
      <c r="M105" s="28"/>
      <c r="N105" s="28"/>
      <c r="O105" s="28"/>
      <c r="P105" s="28"/>
      <c r="Q105" s="28"/>
      <c r="R105" s="25" t="s">
        <v>11</v>
      </c>
    </row>
    <row r="106" spans="1:18" s="2" customFormat="1" ht="24.75" customHeight="1">
      <c r="A106" s="68">
        <v>43231</v>
      </c>
      <c r="B106" s="81"/>
      <c r="C106" s="47"/>
      <c r="D106" s="8"/>
      <c r="E106" s="18"/>
      <c r="F106" s="9"/>
      <c r="G106" s="13">
        <f t="shared" si="60"/>
        <v>118</v>
      </c>
      <c r="H106" s="74"/>
      <c r="I106" s="75"/>
      <c r="J106" s="75"/>
      <c r="M106" s="28"/>
      <c r="N106" s="28"/>
      <c r="O106" s="28"/>
      <c r="P106" s="28"/>
      <c r="Q106" s="28"/>
      <c r="R106" s="25" t="s">
        <v>11</v>
      </c>
    </row>
    <row r="107" spans="1:18" s="2" customFormat="1" ht="24.75" customHeight="1">
      <c r="A107" s="68">
        <v>43231</v>
      </c>
      <c r="B107" s="72"/>
      <c r="C107" s="45"/>
      <c r="D107" s="8"/>
      <c r="E107" s="18"/>
      <c r="F107" s="9"/>
      <c r="G107" s="13">
        <f t="shared" si="60"/>
        <v>118</v>
      </c>
      <c r="H107" s="74" t="str">
        <f t="shared" ref="H107" si="77">D107&amp;CHAR(13)&amp;R107&amp;CHAR(13)&amp;D108&amp;CHAR(13)&amp;R108&amp;CHAR(13)&amp;D109&amp;CHAR(13)&amp;R109&amp;CHAR(13)&amp;D110&amp;CHAR(13)&amp;R110&amp;CHAR(13)&amp;D111</f>
        <v>_x000D_
_x000D__x000D_
_x000D__x000D_
_x000D__x000D_
_x000D_</v>
      </c>
      <c r="I107" s="75" t="str">
        <f>IF(COUNTIF(F107:F111,"H")&lt;&gt;0,"H","F")</f>
        <v>F</v>
      </c>
      <c r="J107" s="75" t="str">
        <f t="shared" ref="J107" si="78">IF(MIN(G107:G111)&lt;1," ",IF(MIN(G107:G111)&lt;18,"J",IF(MIN(G107:G111)&lt;40,"S",IF(MIN(G107:G111)&lt;60,"V1","V2"))))</f>
        <v>V2</v>
      </c>
      <c r="M107" s="28"/>
      <c r="N107" s="28"/>
      <c r="O107" s="28"/>
      <c r="P107" s="28"/>
      <c r="Q107" s="28"/>
      <c r="R107" s="25" t="s">
        <v>11</v>
      </c>
    </row>
    <row r="108" spans="1:18" s="2" customFormat="1" ht="24.75" customHeight="1">
      <c r="A108" s="68">
        <v>43231</v>
      </c>
      <c r="B108" s="73"/>
      <c r="C108" s="46"/>
      <c r="D108" s="8"/>
      <c r="E108" s="18"/>
      <c r="F108" s="9"/>
      <c r="G108" s="13">
        <f t="shared" si="60"/>
        <v>118</v>
      </c>
      <c r="H108" s="74"/>
      <c r="I108" s="75"/>
      <c r="J108" s="75"/>
      <c r="M108" s="28"/>
      <c r="N108" s="28"/>
      <c r="O108" s="28"/>
      <c r="P108" s="28"/>
      <c r="Q108" s="28"/>
      <c r="R108" s="25" t="s">
        <v>11</v>
      </c>
    </row>
    <row r="109" spans="1:18" s="2" customFormat="1" ht="24.75" customHeight="1">
      <c r="A109" s="68">
        <v>43231</v>
      </c>
      <c r="B109" s="73"/>
      <c r="C109" s="46"/>
      <c r="D109" s="8"/>
      <c r="E109" s="18"/>
      <c r="F109" s="9"/>
      <c r="G109" s="13">
        <f t="shared" si="60"/>
        <v>118</v>
      </c>
      <c r="H109" s="74"/>
      <c r="I109" s="75"/>
      <c r="J109" s="75"/>
      <c r="M109" s="28"/>
      <c r="N109" s="28"/>
      <c r="O109" s="28"/>
      <c r="P109" s="28"/>
      <c r="Q109" s="28"/>
      <c r="R109" s="25" t="s">
        <v>11</v>
      </c>
    </row>
    <row r="110" spans="1:18" s="2" customFormat="1" ht="24.75" customHeight="1">
      <c r="A110" s="68">
        <v>43231</v>
      </c>
      <c r="B110" s="73"/>
      <c r="C110" s="46"/>
      <c r="D110" s="8"/>
      <c r="E110" s="18"/>
      <c r="F110" s="9"/>
      <c r="G110" s="13">
        <f t="shared" si="60"/>
        <v>118</v>
      </c>
      <c r="H110" s="74"/>
      <c r="I110" s="75"/>
      <c r="J110" s="75"/>
      <c r="M110" s="28"/>
      <c r="N110" s="28"/>
      <c r="O110" s="28"/>
      <c r="P110" s="28"/>
      <c r="Q110" s="28"/>
      <c r="R110" s="25" t="s">
        <v>11</v>
      </c>
    </row>
    <row r="111" spans="1:18" s="2" customFormat="1" ht="23.25" customHeight="1">
      <c r="A111" s="68">
        <v>43231</v>
      </c>
      <c r="B111" s="81"/>
      <c r="C111" s="47"/>
      <c r="D111" s="8"/>
      <c r="E111" s="18"/>
      <c r="F111" s="9"/>
      <c r="G111" s="13">
        <f t="shared" si="60"/>
        <v>118</v>
      </c>
      <c r="H111" s="74"/>
      <c r="I111" s="75"/>
      <c r="J111" s="75"/>
      <c r="M111" s="28"/>
      <c r="N111" s="28"/>
      <c r="O111" s="28"/>
      <c r="P111" s="28"/>
      <c r="Q111" s="28"/>
      <c r="R111" s="25" t="s">
        <v>11</v>
      </c>
    </row>
    <row r="112" spans="1:18" s="2" customFormat="1" ht="23.25" customHeight="1">
      <c r="A112" s="68">
        <v>43231</v>
      </c>
      <c r="B112" s="72"/>
      <c r="C112" s="45"/>
      <c r="D112" s="8"/>
      <c r="E112" s="18"/>
      <c r="F112" s="9"/>
      <c r="G112" s="13">
        <f t="shared" si="60"/>
        <v>118</v>
      </c>
      <c r="H112" s="74" t="str">
        <f t="shared" ref="H112" si="79">D112&amp;CHAR(13)&amp;R112&amp;CHAR(13)&amp;D113&amp;CHAR(13)&amp;R113&amp;CHAR(13)&amp;D114&amp;CHAR(13)&amp;R114&amp;CHAR(13)&amp;D115&amp;CHAR(13)&amp;R115&amp;CHAR(13)&amp;D116</f>
        <v>_x000D_
_x000D__x000D_
_x000D__x000D_
_x000D__x000D_
_x000D_</v>
      </c>
      <c r="I112" s="75" t="str">
        <f>IF(COUNTIF(F112:F116,"H")&lt;&gt;0,"H","F")</f>
        <v>F</v>
      </c>
      <c r="J112" s="75" t="str">
        <f t="shared" ref="J112" si="80">IF(MIN(G112:G116)&lt;1," ",IF(MIN(G112:G116)&lt;18,"J",IF(MIN(G112:G116)&lt;40,"S",IF(MIN(G112:G116)&lt;60,"V1","V2"))))</f>
        <v>V2</v>
      </c>
      <c r="M112" s="28"/>
      <c r="N112" s="28"/>
      <c r="O112" s="28"/>
      <c r="P112" s="28"/>
      <c r="Q112" s="28"/>
      <c r="R112" s="25" t="s">
        <v>11</v>
      </c>
    </row>
    <row r="113" spans="1:18" s="2" customFormat="1" ht="23.25" customHeight="1">
      <c r="A113" s="68">
        <v>43231</v>
      </c>
      <c r="B113" s="73"/>
      <c r="C113" s="46"/>
      <c r="D113" s="8"/>
      <c r="E113" s="18"/>
      <c r="F113" s="9"/>
      <c r="G113" s="13">
        <f t="shared" si="60"/>
        <v>118</v>
      </c>
      <c r="H113" s="74"/>
      <c r="I113" s="75"/>
      <c r="J113" s="75"/>
      <c r="M113" s="28"/>
      <c r="N113" s="28"/>
      <c r="O113" s="28"/>
      <c r="P113" s="28"/>
      <c r="Q113" s="28"/>
      <c r="R113" s="25" t="s">
        <v>11</v>
      </c>
    </row>
    <row r="114" spans="1:18" s="2" customFormat="1" ht="23.25" customHeight="1">
      <c r="A114" s="68">
        <v>43231</v>
      </c>
      <c r="B114" s="73"/>
      <c r="C114" s="46"/>
      <c r="D114" s="8"/>
      <c r="E114" s="18"/>
      <c r="F114" s="9"/>
      <c r="G114" s="13">
        <f t="shared" si="60"/>
        <v>118</v>
      </c>
      <c r="H114" s="74"/>
      <c r="I114" s="75"/>
      <c r="J114" s="75"/>
      <c r="M114" s="28"/>
      <c r="N114" s="28"/>
      <c r="O114" s="28"/>
      <c r="P114" s="28"/>
      <c r="Q114" s="28"/>
      <c r="R114" s="25" t="s">
        <v>11</v>
      </c>
    </row>
    <row r="115" spans="1:18" s="2" customFormat="1" ht="23.25" customHeight="1">
      <c r="A115" s="68">
        <v>43231</v>
      </c>
      <c r="B115" s="73"/>
      <c r="C115" s="46"/>
      <c r="D115" s="8"/>
      <c r="E115" s="18"/>
      <c r="F115" s="9"/>
      <c r="G115" s="13">
        <f t="shared" si="60"/>
        <v>118</v>
      </c>
      <c r="H115" s="74"/>
      <c r="I115" s="75"/>
      <c r="J115" s="75"/>
      <c r="M115" s="28"/>
      <c r="N115" s="28"/>
      <c r="O115" s="28"/>
      <c r="P115" s="28"/>
      <c r="Q115" s="28"/>
      <c r="R115" s="25" t="s">
        <v>11</v>
      </c>
    </row>
    <row r="116" spans="1:18" s="2" customFormat="1" ht="23.25" customHeight="1">
      <c r="A116" s="68">
        <v>43231</v>
      </c>
      <c r="B116" s="81"/>
      <c r="C116" s="47"/>
      <c r="D116" s="8"/>
      <c r="E116" s="18"/>
      <c r="F116" s="9"/>
      <c r="G116" s="13">
        <f t="shared" si="60"/>
        <v>118</v>
      </c>
      <c r="H116" s="74"/>
      <c r="I116" s="75"/>
      <c r="J116" s="75"/>
      <c r="M116" s="28"/>
      <c r="N116" s="28"/>
      <c r="O116" s="28"/>
      <c r="P116" s="28"/>
      <c r="Q116" s="28"/>
      <c r="R116" s="25" t="s">
        <v>11</v>
      </c>
    </row>
    <row r="117" spans="1:18" s="2" customFormat="1" ht="23.25" customHeight="1">
      <c r="A117" s="68">
        <v>43231</v>
      </c>
      <c r="B117" s="72"/>
      <c r="C117" s="45"/>
      <c r="D117" s="8"/>
      <c r="E117" s="18"/>
      <c r="F117" s="9"/>
      <c r="G117" s="13">
        <f t="shared" si="60"/>
        <v>118</v>
      </c>
      <c r="H117" s="74" t="str">
        <f t="shared" ref="H117" si="81">D117&amp;CHAR(13)&amp;R117&amp;CHAR(13)&amp;D118&amp;CHAR(13)&amp;R118&amp;CHAR(13)&amp;D119&amp;CHAR(13)&amp;R119&amp;CHAR(13)&amp;D120&amp;CHAR(13)&amp;R120&amp;CHAR(13)&amp;D121</f>
        <v>_x000D_
_x000D__x000D_
_x000D__x000D_
_x000D__x000D_
_x000D_</v>
      </c>
      <c r="I117" s="75" t="str">
        <f>IF(COUNTIF(F117:F121,"H")&lt;&gt;0,"H","F")</f>
        <v>F</v>
      </c>
      <c r="J117" s="75" t="str">
        <f t="shared" ref="J117" si="82">IF(MIN(G117:G121)&lt;1," ",IF(MIN(G117:G121)&lt;18,"J",IF(MIN(G117:G121)&lt;40,"S",IF(MIN(G117:G121)&lt;60,"V1","V2"))))</f>
        <v>V2</v>
      </c>
      <c r="M117" s="28"/>
      <c r="N117" s="28"/>
      <c r="O117" s="28"/>
      <c r="P117" s="28"/>
      <c r="Q117" s="28"/>
      <c r="R117" s="25" t="s">
        <v>11</v>
      </c>
    </row>
    <row r="118" spans="1:18" s="2" customFormat="1" ht="23.25" customHeight="1">
      <c r="A118" s="68">
        <v>43231</v>
      </c>
      <c r="B118" s="73"/>
      <c r="C118" s="46"/>
      <c r="D118" s="8"/>
      <c r="E118" s="18"/>
      <c r="F118" s="9"/>
      <c r="G118" s="13">
        <f t="shared" si="60"/>
        <v>118</v>
      </c>
      <c r="H118" s="74"/>
      <c r="I118" s="75"/>
      <c r="J118" s="75"/>
      <c r="M118" s="28"/>
      <c r="N118" s="28"/>
      <c r="O118" s="28"/>
      <c r="P118" s="28"/>
      <c r="Q118" s="28"/>
      <c r="R118" s="25" t="s">
        <v>11</v>
      </c>
    </row>
    <row r="119" spans="1:18" s="2" customFormat="1" ht="23.25" customHeight="1">
      <c r="A119" s="68">
        <v>43231</v>
      </c>
      <c r="B119" s="73"/>
      <c r="C119" s="46"/>
      <c r="D119" s="8"/>
      <c r="E119" s="18"/>
      <c r="F119" s="9"/>
      <c r="G119" s="13">
        <f t="shared" si="60"/>
        <v>118</v>
      </c>
      <c r="H119" s="74"/>
      <c r="I119" s="75"/>
      <c r="J119" s="75"/>
      <c r="M119" s="28"/>
      <c r="N119" s="28"/>
      <c r="O119" s="28"/>
      <c r="P119" s="28"/>
      <c r="Q119" s="28"/>
      <c r="R119" s="25" t="s">
        <v>11</v>
      </c>
    </row>
    <row r="120" spans="1:18" s="2" customFormat="1" ht="23.25" customHeight="1">
      <c r="A120" s="68">
        <v>43231</v>
      </c>
      <c r="B120" s="73"/>
      <c r="C120" s="46"/>
      <c r="D120" s="8"/>
      <c r="E120" s="18"/>
      <c r="F120" s="9"/>
      <c r="G120" s="13">
        <f t="shared" si="60"/>
        <v>118</v>
      </c>
      <c r="H120" s="74"/>
      <c r="I120" s="75"/>
      <c r="J120" s="75"/>
      <c r="M120" s="28"/>
      <c r="N120" s="28"/>
      <c r="O120" s="28"/>
      <c r="P120" s="28"/>
      <c r="Q120" s="28"/>
      <c r="R120" s="25" t="s">
        <v>11</v>
      </c>
    </row>
    <row r="121" spans="1:18" s="2" customFormat="1" ht="23.25" customHeight="1">
      <c r="A121" s="68">
        <v>43231</v>
      </c>
      <c r="B121" s="81"/>
      <c r="C121" s="47"/>
      <c r="D121" s="8"/>
      <c r="E121" s="18"/>
      <c r="F121" s="9"/>
      <c r="G121" s="13">
        <f t="shared" si="60"/>
        <v>118</v>
      </c>
      <c r="H121" s="74"/>
      <c r="I121" s="75"/>
      <c r="J121" s="75"/>
      <c r="M121" s="28"/>
      <c r="N121" s="28"/>
      <c r="O121" s="28"/>
      <c r="P121" s="28"/>
      <c r="Q121" s="28"/>
      <c r="R121" s="25" t="s">
        <v>11</v>
      </c>
    </row>
    <row r="122" spans="1:18" s="2" customFormat="1" ht="23.25" customHeight="1">
      <c r="A122" s="68">
        <v>43231</v>
      </c>
      <c r="B122" s="72"/>
      <c r="C122" s="45"/>
      <c r="D122" s="8"/>
      <c r="E122" s="18"/>
      <c r="F122" s="9"/>
      <c r="G122" s="13">
        <f t="shared" si="60"/>
        <v>118</v>
      </c>
      <c r="H122" s="74" t="str">
        <f t="shared" ref="H122" si="83">D122&amp;CHAR(13)&amp;R122&amp;CHAR(13)&amp;D123&amp;CHAR(13)&amp;R123&amp;CHAR(13)&amp;D124&amp;CHAR(13)&amp;R124&amp;CHAR(13)&amp;D125&amp;CHAR(13)&amp;R125&amp;CHAR(13)&amp;D126</f>
        <v>_x000D_
_x000D__x000D_
_x000D__x000D_
_x000D__x000D_
_x000D_</v>
      </c>
      <c r="I122" s="75" t="str">
        <f>IF(COUNTIF(F122:F126,"H")&lt;&gt;0,"H","F")</f>
        <v>F</v>
      </c>
      <c r="J122" s="75" t="str">
        <f t="shared" ref="J122" si="84">IF(MIN(G122:G126)&lt;1," ",IF(MIN(G122:G126)&lt;18,"J",IF(MIN(G122:G126)&lt;40,"S",IF(MIN(G122:G126)&lt;60,"V1","V2"))))</f>
        <v>V2</v>
      </c>
      <c r="M122" s="28"/>
      <c r="N122" s="28"/>
      <c r="O122" s="28"/>
      <c r="P122" s="28"/>
      <c r="Q122" s="28"/>
      <c r="R122" s="25" t="s">
        <v>11</v>
      </c>
    </row>
    <row r="123" spans="1:18" s="2" customFormat="1" ht="23.25" customHeight="1">
      <c r="A123" s="68">
        <v>43231</v>
      </c>
      <c r="B123" s="73"/>
      <c r="C123" s="46"/>
      <c r="D123" s="8"/>
      <c r="E123" s="18"/>
      <c r="F123" s="9"/>
      <c r="G123" s="13">
        <f t="shared" si="60"/>
        <v>118</v>
      </c>
      <c r="H123" s="74"/>
      <c r="I123" s="75"/>
      <c r="J123" s="75"/>
      <c r="M123" s="28"/>
      <c r="N123" s="28"/>
      <c r="O123" s="28"/>
      <c r="P123" s="28"/>
      <c r="Q123" s="28"/>
      <c r="R123" s="25" t="s">
        <v>11</v>
      </c>
    </row>
    <row r="124" spans="1:18" s="2" customFormat="1" ht="23.25" customHeight="1">
      <c r="A124" s="68">
        <v>43231</v>
      </c>
      <c r="B124" s="73"/>
      <c r="C124" s="46"/>
      <c r="D124" s="8"/>
      <c r="E124" s="18"/>
      <c r="F124" s="9"/>
      <c r="G124" s="13">
        <f t="shared" si="60"/>
        <v>118</v>
      </c>
      <c r="H124" s="74"/>
      <c r="I124" s="75"/>
      <c r="J124" s="75"/>
      <c r="M124" s="28"/>
      <c r="N124" s="28"/>
      <c r="O124" s="28"/>
      <c r="P124" s="28"/>
      <c r="Q124" s="28"/>
      <c r="R124" s="25" t="s">
        <v>11</v>
      </c>
    </row>
    <row r="125" spans="1:18" s="2" customFormat="1" ht="23.25" customHeight="1">
      <c r="A125" s="68">
        <v>43231</v>
      </c>
      <c r="B125" s="73"/>
      <c r="C125" s="46"/>
      <c r="D125" s="8"/>
      <c r="E125" s="18"/>
      <c r="F125" s="9"/>
      <c r="G125" s="13">
        <f t="shared" si="60"/>
        <v>118</v>
      </c>
      <c r="H125" s="74"/>
      <c r="I125" s="75"/>
      <c r="J125" s="75"/>
      <c r="M125" s="28"/>
      <c r="N125" s="28"/>
      <c r="O125" s="28"/>
      <c r="P125" s="28"/>
      <c r="Q125" s="28"/>
      <c r="R125" s="25" t="s">
        <v>11</v>
      </c>
    </row>
    <row r="126" spans="1:18" s="2" customFormat="1" ht="23.25" customHeight="1">
      <c r="A126" s="68">
        <v>43231</v>
      </c>
      <c r="B126" s="81"/>
      <c r="C126" s="47"/>
      <c r="D126" s="8"/>
      <c r="E126" s="18"/>
      <c r="F126" s="9"/>
      <c r="G126" s="13">
        <f t="shared" si="60"/>
        <v>118</v>
      </c>
      <c r="H126" s="74"/>
      <c r="I126" s="75"/>
      <c r="J126" s="75"/>
      <c r="M126" s="28"/>
      <c r="N126" s="28"/>
      <c r="O126" s="28"/>
      <c r="P126" s="28"/>
      <c r="Q126" s="28"/>
      <c r="R126" s="25" t="s">
        <v>11</v>
      </c>
    </row>
    <row r="127" spans="1:18" s="2" customFormat="1" ht="23.25" customHeight="1">
      <c r="A127" s="68">
        <v>43231</v>
      </c>
      <c r="B127" s="72"/>
      <c r="C127" s="45"/>
      <c r="D127" s="8"/>
      <c r="E127" s="18"/>
      <c r="F127" s="9"/>
      <c r="G127" s="13">
        <f t="shared" si="60"/>
        <v>118</v>
      </c>
      <c r="H127" s="74" t="str">
        <f t="shared" ref="H127" si="85">D127&amp;CHAR(13)&amp;R127&amp;CHAR(13)&amp;D128&amp;CHAR(13)&amp;R128&amp;CHAR(13)&amp;D129&amp;CHAR(13)&amp;R129&amp;CHAR(13)&amp;D130&amp;CHAR(13)&amp;R130&amp;CHAR(13)&amp;D131</f>
        <v>_x000D_
_x000D__x000D_
_x000D__x000D_
_x000D__x000D_
_x000D_</v>
      </c>
      <c r="I127" s="75" t="str">
        <f>IF(COUNTIF(F127:F131,"H")&lt;&gt;0,"H","F")</f>
        <v>F</v>
      </c>
      <c r="J127" s="75" t="str">
        <f t="shared" ref="J127" si="86">IF(MIN(G127:G131)&lt;1," ",IF(MIN(G127:G131)&lt;18,"J",IF(MIN(G127:G131)&lt;40,"S",IF(MIN(G127:G131)&lt;60,"V1","V2"))))</f>
        <v>V2</v>
      </c>
      <c r="M127" s="28"/>
      <c r="N127" s="28"/>
      <c r="O127" s="28"/>
      <c r="P127" s="28"/>
      <c r="Q127" s="28"/>
      <c r="R127" s="25" t="s">
        <v>11</v>
      </c>
    </row>
    <row r="128" spans="1:18" s="2" customFormat="1" ht="23.25" customHeight="1">
      <c r="A128" s="68">
        <v>43231</v>
      </c>
      <c r="B128" s="73"/>
      <c r="C128" s="46"/>
      <c r="D128" s="8"/>
      <c r="E128" s="18"/>
      <c r="F128" s="9"/>
      <c r="G128" s="13">
        <f t="shared" si="60"/>
        <v>118</v>
      </c>
      <c r="H128" s="74"/>
      <c r="I128" s="75"/>
      <c r="J128" s="75"/>
      <c r="M128" s="28"/>
      <c r="N128" s="28"/>
      <c r="O128" s="28"/>
      <c r="P128" s="28"/>
      <c r="Q128" s="28"/>
      <c r="R128" s="25" t="s">
        <v>11</v>
      </c>
    </row>
    <row r="129" spans="1:18" s="2" customFormat="1" ht="23.25" customHeight="1">
      <c r="A129" s="68">
        <v>43231</v>
      </c>
      <c r="B129" s="73"/>
      <c r="C129" s="46"/>
      <c r="D129" s="8"/>
      <c r="E129" s="18"/>
      <c r="F129" s="9"/>
      <c r="G129" s="13">
        <f t="shared" si="60"/>
        <v>118</v>
      </c>
      <c r="H129" s="74"/>
      <c r="I129" s="75"/>
      <c r="J129" s="75"/>
      <c r="M129" s="28"/>
      <c r="N129" s="28"/>
      <c r="O129" s="28"/>
      <c r="P129" s="28"/>
      <c r="Q129" s="28"/>
      <c r="R129" s="25" t="s">
        <v>11</v>
      </c>
    </row>
    <row r="130" spans="1:18" s="2" customFormat="1" ht="23.25" customHeight="1">
      <c r="A130" s="68">
        <v>43231</v>
      </c>
      <c r="B130" s="73"/>
      <c r="C130" s="46"/>
      <c r="D130" s="8"/>
      <c r="E130" s="18"/>
      <c r="F130" s="9"/>
      <c r="G130" s="13">
        <f t="shared" ref="G130:G186" si="87">DATEDIF(E130,A130,"Y")</f>
        <v>118</v>
      </c>
      <c r="H130" s="74"/>
      <c r="I130" s="75"/>
      <c r="J130" s="75"/>
      <c r="M130" s="28"/>
      <c r="N130" s="28"/>
      <c r="O130" s="28"/>
      <c r="P130" s="28"/>
      <c r="Q130" s="28"/>
      <c r="R130" s="25" t="s">
        <v>11</v>
      </c>
    </row>
    <row r="131" spans="1:18" s="2" customFormat="1" ht="23.25" customHeight="1">
      <c r="A131" s="68">
        <v>43231</v>
      </c>
      <c r="B131" s="81"/>
      <c r="C131" s="47"/>
      <c r="D131" s="8"/>
      <c r="E131" s="18"/>
      <c r="F131" s="9"/>
      <c r="G131" s="13">
        <f t="shared" si="87"/>
        <v>118</v>
      </c>
      <c r="H131" s="74"/>
      <c r="I131" s="75"/>
      <c r="J131" s="75"/>
      <c r="M131" s="28"/>
      <c r="N131" s="28"/>
      <c r="O131" s="28"/>
      <c r="P131" s="28"/>
      <c r="Q131" s="28"/>
      <c r="R131" s="25" t="s">
        <v>11</v>
      </c>
    </row>
    <row r="132" spans="1:18" s="2" customFormat="1" ht="23.25" customHeight="1">
      <c r="A132" s="68">
        <v>43231</v>
      </c>
      <c r="B132" s="72"/>
      <c r="C132" s="45"/>
      <c r="D132" s="8"/>
      <c r="E132" s="18"/>
      <c r="F132" s="9"/>
      <c r="G132" s="13">
        <f t="shared" si="87"/>
        <v>118</v>
      </c>
      <c r="H132" s="74" t="str">
        <f t="shared" ref="H132" si="88">D132&amp;CHAR(13)&amp;R132&amp;CHAR(13)&amp;D133&amp;CHAR(13)&amp;R133&amp;CHAR(13)&amp;D134&amp;CHAR(13)&amp;R134&amp;CHAR(13)&amp;D135&amp;CHAR(13)&amp;R135&amp;CHAR(13)&amp;D136</f>
        <v>_x000D_
_x000D__x000D_
_x000D__x000D_
_x000D__x000D_
_x000D_</v>
      </c>
      <c r="I132" s="75" t="str">
        <f>IF(COUNTIF(F132:F136,"H")&lt;&gt;0,"H","F")</f>
        <v>F</v>
      </c>
      <c r="J132" s="75" t="str">
        <f t="shared" ref="J132" si="89">IF(MIN(G132:G136)&lt;1," ",IF(MIN(G132:G136)&lt;18,"J",IF(MIN(G132:G136)&lt;40,"S",IF(MIN(G132:G136)&lt;60,"V1","V2"))))</f>
        <v>V2</v>
      </c>
      <c r="M132" s="28"/>
      <c r="N132" s="28"/>
      <c r="O132" s="28"/>
      <c r="P132" s="28"/>
      <c r="Q132" s="28"/>
      <c r="R132" s="25" t="s">
        <v>11</v>
      </c>
    </row>
    <row r="133" spans="1:18" s="2" customFormat="1" ht="23.25" customHeight="1">
      <c r="A133" s="68">
        <v>43231</v>
      </c>
      <c r="B133" s="73"/>
      <c r="C133" s="46"/>
      <c r="D133" s="8"/>
      <c r="E133" s="18"/>
      <c r="F133" s="9"/>
      <c r="G133" s="13">
        <f t="shared" si="87"/>
        <v>118</v>
      </c>
      <c r="H133" s="74"/>
      <c r="I133" s="75"/>
      <c r="J133" s="75"/>
      <c r="M133" s="28"/>
      <c r="N133" s="28"/>
      <c r="O133" s="28"/>
      <c r="P133" s="28"/>
      <c r="Q133" s="28"/>
      <c r="R133" s="25" t="s">
        <v>11</v>
      </c>
    </row>
    <row r="134" spans="1:18" s="2" customFormat="1" ht="23.25" customHeight="1">
      <c r="A134" s="68">
        <v>43231</v>
      </c>
      <c r="B134" s="73"/>
      <c r="C134" s="46"/>
      <c r="D134" s="8"/>
      <c r="E134" s="18"/>
      <c r="F134" s="9"/>
      <c r="G134" s="13">
        <f t="shared" si="87"/>
        <v>118</v>
      </c>
      <c r="H134" s="74"/>
      <c r="I134" s="75"/>
      <c r="J134" s="75"/>
      <c r="M134" s="28"/>
      <c r="N134" s="28"/>
      <c r="O134" s="28"/>
      <c r="P134" s="28"/>
      <c r="Q134" s="28"/>
      <c r="R134" s="25" t="s">
        <v>11</v>
      </c>
    </row>
    <row r="135" spans="1:18" s="2" customFormat="1" ht="23.25" customHeight="1">
      <c r="A135" s="68">
        <v>43231</v>
      </c>
      <c r="B135" s="73"/>
      <c r="C135" s="46"/>
      <c r="D135" s="8"/>
      <c r="E135" s="18"/>
      <c r="F135" s="9"/>
      <c r="G135" s="13">
        <f t="shared" si="87"/>
        <v>118</v>
      </c>
      <c r="H135" s="74"/>
      <c r="I135" s="75"/>
      <c r="J135" s="75"/>
      <c r="M135" s="28"/>
      <c r="N135" s="28"/>
      <c r="O135" s="28"/>
      <c r="P135" s="28"/>
      <c r="Q135" s="28"/>
      <c r="R135" s="25" t="s">
        <v>11</v>
      </c>
    </row>
    <row r="136" spans="1:18" s="2" customFormat="1" ht="23.25" customHeight="1">
      <c r="A136" s="68">
        <v>43231</v>
      </c>
      <c r="B136" s="81"/>
      <c r="C136" s="47"/>
      <c r="D136" s="8"/>
      <c r="E136" s="18"/>
      <c r="F136" s="9"/>
      <c r="G136" s="13">
        <f t="shared" si="87"/>
        <v>118</v>
      </c>
      <c r="H136" s="74"/>
      <c r="I136" s="75"/>
      <c r="J136" s="75"/>
      <c r="M136" s="28"/>
      <c r="N136" s="28"/>
      <c r="O136" s="28"/>
      <c r="P136" s="28"/>
      <c r="Q136" s="28"/>
      <c r="R136" s="25" t="s">
        <v>11</v>
      </c>
    </row>
    <row r="137" spans="1:18" s="2" customFormat="1" ht="23.25" customHeight="1">
      <c r="A137" s="68">
        <v>43231</v>
      </c>
      <c r="B137" s="72"/>
      <c r="C137" s="45"/>
      <c r="D137" s="8"/>
      <c r="E137" s="18"/>
      <c r="F137" s="9"/>
      <c r="G137" s="13">
        <f t="shared" si="87"/>
        <v>118</v>
      </c>
      <c r="H137" s="74" t="str">
        <f t="shared" ref="H137" si="90">D137&amp;CHAR(13)&amp;R137&amp;CHAR(13)&amp;D138&amp;CHAR(13)&amp;R138&amp;CHAR(13)&amp;D139&amp;CHAR(13)&amp;R139&amp;CHAR(13)&amp;D140&amp;CHAR(13)&amp;R140&amp;CHAR(13)&amp;D141</f>
        <v>_x000D_
_x000D__x000D_
_x000D__x000D_
_x000D__x000D_
_x000D_</v>
      </c>
      <c r="I137" s="75" t="str">
        <f>IF(COUNTIF(F137:F141,"H")&lt;&gt;0,"H","F")</f>
        <v>F</v>
      </c>
      <c r="J137" s="75" t="str">
        <f t="shared" ref="J137" si="91">IF(MIN(G137:G141)&lt;1," ",IF(MIN(G137:G141)&lt;18,"J",IF(MIN(G137:G141)&lt;40,"S",IF(MIN(G137:G141)&lt;60,"V1","V2"))))</f>
        <v>V2</v>
      </c>
      <c r="M137" s="28"/>
      <c r="N137" s="28"/>
      <c r="O137" s="28"/>
      <c r="P137" s="28"/>
      <c r="Q137" s="28"/>
      <c r="R137" s="25" t="s">
        <v>11</v>
      </c>
    </row>
    <row r="138" spans="1:18" s="2" customFormat="1" ht="23.25" customHeight="1">
      <c r="A138" s="68">
        <v>43231</v>
      </c>
      <c r="B138" s="73"/>
      <c r="C138" s="46"/>
      <c r="D138" s="8"/>
      <c r="E138" s="18"/>
      <c r="F138" s="9"/>
      <c r="G138" s="13">
        <f t="shared" si="87"/>
        <v>118</v>
      </c>
      <c r="H138" s="74"/>
      <c r="I138" s="75"/>
      <c r="J138" s="75"/>
      <c r="M138" s="28"/>
      <c r="N138" s="28"/>
      <c r="O138" s="28"/>
      <c r="P138" s="28"/>
      <c r="Q138" s="28"/>
      <c r="R138" s="25" t="s">
        <v>11</v>
      </c>
    </row>
    <row r="139" spans="1:18" s="2" customFormat="1" ht="23.25" customHeight="1">
      <c r="A139" s="68">
        <v>43231</v>
      </c>
      <c r="B139" s="73"/>
      <c r="C139" s="46"/>
      <c r="D139" s="8"/>
      <c r="E139" s="18"/>
      <c r="F139" s="9"/>
      <c r="G139" s="13">
        <f t="shared" si="87"/>
        <v>118</v>
      </c>
      <c r="H139" s="74"/>
      <c r="I139" s="75"/>
      <c r="J139" s="75"/>
      <c r="M139" s="28"/>
      <c r="N139" s="28"/>
      <c r="O139" s="28"/>
      <c r="P139" s="28"/>
      <c r="Q139" s="28"/>
      <c r="R139" s="25" t="s">
        <v>11</v>
      </c>
    </row>
    <row r="140" spans="1:18" s="2" customFormat="1" ht="23.25" customHeight="1">
      <c r="A140" s="68">
        <v>43231</v>
      </c>
      <c r="B140" s="73"/>
      <c r="C140" s="46"/>
      <c r="D140" s="8"/>
      <c r="E140" s="18"/>
      <c r="F140" s="9"/>
      <c r="G140" s="13">
        <f t="shared" si="87"/>
        <v>118</v>
      </c>
      <c r="H140" s="74"/>
      <c r="I140" s="75"/>
      <c r="J140" s="75"/>
      <c r="M140" s="28"/>
      <c r="N140" s="28"/>
      <c r="O140" s="28"/>
      <c r="P140" s="28"/>
      <c r="Q140" s="28"/>
      <c r="R140" s="25" t="s">
        <v>11</v>
      </c>
    </row>
    <row r="141" spans="1:18" s="2" customFormat="1" ht="23.25" customHeight="1">
      <c r="A141" s="68">
        <v>43231</v>
      </c>
      <c r="B141" s="81"/>
      <c r="C141" s="47"/>
      <c r="D141" s="8"/>
      <c r="E141" s="18"/>
      <c r="F141" s="9"/>
      <c r="G141" s="13">
        <f t="shared" si="87"/>
        <v>118</v>
      </c>
      <c r="H141" s="74"/>
      <c r="I141" s="75"/>
      <c r="J141" s="75"/>
      <c r="M141" s="28"/>
      <c r="N141" s="28"/>
      <c r="O141" s="28"/>
      <c r="P141" s="28"/>
      <c r="Q141" s="28"/>
      <c r="R141" s="25" t="s">
        <v>11</v>
      </c>
    </row>
    <row r="142" spans="1:18" s="2" customFormat="1" ht="23.25" customHeight="1">
      <c r="A142" s="68">
        <v>43231</v>
      </c>
      <c r="B142" s="72"/>
      <c r="C142" s="45"/>
      <c r="D142" s="8"/>
      <c r="E142" s="18"/>
      <c r="F142" s="9"/>
      <c r="G142" s="13">
        <f t="shared" si="87"/>
        <v>118</v>
      </c>
      <c r="H142" s="74" t="str">
        <f t="shared" ref="H142" si="92">D142&amp;CHAR(13)&amp;R142&amp;CHAR(13)&amp;D143&amp;CHAR(13)&amp;R143&amp;CHAR(13)&amp;D144&amp;CHAR(13)&amp;R144&amp;CHAR(13)&amp;D145&amp;CHAR(13)&amp;R145&amp;CHAR(13)&amp;D146</f>
        <v>_x000D_
_x000D__x000D_
_x000D__x000D_
_x000D__x000D_
_x000D_</v>
      </c>
      <c r="I142" s="75" t="str">
        <f>IF(COUNTIF(F142:F146,"H")&lt;&gt;0,"H","F")</f>
        <v>F</v>
      </c>
      <c r="J142" s="75" t="str">
        <f t="shared" ref="J142" si="93">IF(MIN(G142:G146)&lt;1," ",IF(MIN(G142:G146)&lt;18,"J",IF(MIN(G142:G146)&lt;40,"S",IF(MIN(G142:G146)&lt;60,"V1","V2"))))</f>
        <v>V2</v>
      </c>
      <c r="M142" s="28"/>
      <c r="N142" s="28"/>
      <c r="O142" s="28"/>
      <c r="P142" s="28"/>
      <c r="Q142" s="28"/>
      <c r="R142" s="25" t="s">
        <v>11</v>
      </c>
    </row>
    <row r="143" spans="1:18" s="2" customFormat="1" ht="23.25" customHeight="1">
      <c r="A143" s="68">
        <v>43231</v>
      </c>
      <c r="B143" s="73"/>
      <c r="C143" s="46"/>
      <c r="D143" s="8"/>
      <c r="E143" s="18"/>
      <c r="F143" s="9"/>
      <c r="G143" s="13">
        <f t="shared" si="87"/>
        <v>118</v>
      </c>
      <c r="H143" s="74"/>
      <c r="I143" s="75"/>
      <c r="J143" s="75"/>
      <c r="M143" s="28"/>
      <c r="N143" s="28"/>
      <c r="O143" s="28"/>
      <c r="P143" s="28"/>
      <c r="Q143" s="28"/>
      <c r="R143" s="25" t="s">
        <v>11</v>
      </c>
    </row>
    <row r="144" spans="1:18" s="2" customFormat="1" ht="23.25" customHeight="1">
      <c r="A144" s="68">
        <v>43231</v>
      </c>
      <c r="B144" s="73"/>
      <c r="C144" s="46"/>
      <c r="D144" s="8"/>
      <c r="E144" s="18"/>
      <c r="F144" s="9"/>
      <c r="G144" s="13">
        <f t="shared" si="87"/>
        <v>118</v>
      </c>
      <c r="H144" s="74"/>
      <c r="I144" s="75"/>
      <c r="J144" s="75"/>
      <c r="M144" s="28"/>
      <c r="N144" s="28"/>
      <c r="O144" s="28"/>
      <c r="P144" s="28"/>
      <c r="Q144" s="28"/>
      <c r="R144" s="25" t="s">
        <v>11</v>
      </c>
    </row>
    <row r="145" spans="1:18" s="2" customFormat="1" ht="23.25" customHeight="1">
      <c r="A145" s="68">
        <v>43231</v>
      </c>
      <c r="B145" s="73"/>
      <c r="C145" s="46"/>
      <c r="D145" s="8"/>
      <c r="E145" s="18"/>
      <c r="F145" s="9"/>
      <c r="G145" s="13">
        <f t="shared" si="87"/>
        <v>118</v>
      </c>
      <c r="H145" s="74"/>
      <c r="I145" s="75"/>
      <c r="J145" s="75"/>
      <c r="M145" s="28"/>
      <c r="N145" s="28"/>
      <c r="O145" s="28"/>
      <c r="P145" s="28"/>
      <c r="Q145" s="28"/>
      <c r="R145" s="25" t="s">
        <v>11</v>
      </c>
    </row>
    <row r="146" spans="1:18" ht="23.25" customHeight="1">
      <c r="A146" s="68">
        <v>43231</v>
      </c>
      <c r="B146" s="81"/>
      <c r="C146" s="47"/>
      <c r="D146" s="8"/>
      <c r="E146" s="18"/>
      <c r="F146" s="9"/>
      <c r="G146" s="13">
        <f t="shared" si="87"/>
        <v>118</v>
      </c>
      <c r="H146" s="74"/>
      <c r="I146" s="75"/>
      <c r="J146" s="75"/>
      <c r="K146" s="2"/>
      <c r="L146" s="2"/>
      <c r="M146" s="28"/>
      <c r="N146" s="28"/>
      <c r="O146" s="28"/>
      <c r="P146" s="28"/>
      <c r="Q146" s="28"/>
      <c r="R146" s="25" t="s">
        <v>11</v>
      </c>
    </row>
    <row r="147" spans="1:18" ht="23.25" customHeight="1">
      <c r="A147" s="68">
        <v>43231</v>
      </c>
      <c r="B147" s="72"/>
      <c r="C147" s="45"/>
      <c r="D147" s="8"/>
      <c r="E147" s="18"/>
      <c r="F147" s="9"/>
      <c r="G147" s="13">
        <f t="shared" si="87"/>
        <v>118</v>
      </c>
      <c r="H147" s="74" t="str">
        <f t="shared" ref="H147" si="94">D147&amp;CHAR(13)&amp;R147&amp;CHAR(13)&amp;D148&amp;CHAR(13)&amp;R148&amp;CHAR(13)&amp;D149&amp;CHAR(13)&amp;R149&amp;CHAR(13)&amp;D150&amp;CHAR(13)&amp;R150&amp;CHAR(13)&amp;D151</f>
        <v>_x000D_
_x000D__x000D_
_x000D__x000D_
_x000D__x000D_
_x000D_</v>
      </c>
      <c r="I147" s="75" t="str">
        <f>IF(COUNTIF(F147:F151,"H")&lt;&gt;0,"H","F")</f>
        <v>F</v>
      </c>
      <c r="J147" s="75" t="str">
        <f t="shared" ref="J147" si="95">IF(MIN(G147:G151)&lt;1," ",IF(MIN(G147:G151)&lt;18,"J",IF(MIN(G147:G151)&lt;40,"S",IF(MIN(G147:G151)&lt;60,"V1","V2"))))</f>
        <v>V2</v>
      </c>
      <c r="K147" s="2"/>
      <c r="L147" s="2"/>
      <c r="M147" s="28"/>
      <c r="N147" s="28"/>
      <c r="O147" s="28"/>
      <c r="P147" s="28"/>
      <c r="Q147" s="28"/>
      <c r="R147" s="25" t="s">
        <v>11</v>
      </c>
    </row>
    <row r="148" spans="1:18" ht="23.25" customHeight="1">
      <c r="A148" s="68">
        <v>43231</v>
      </c>
      <c r="B148" s="73"/>
      <c r="C148" s="46"/>
      <c r="D148" s="8"/>
      <c r="E148" s="18"/>
      <c r="F148" s="9"/>
      <c r="G148" s="13">
        <f t="shared" si="87"/>
        <v>118</v>
      </c>
      <c r="H148" s="74"/>
      <c r="I148" s="75"/>
      <c r="J148" s="75"/>
      <c r="K148" s="2"/>
      <c r="L148" s="2"/>
      <c r="M148" s="28"/>
      <c r="N148" s="28"/>
      <c r="O148" s="28"/>
      <c r="P148" s="28"/>
      <c r="Q148" s="28"/>
      <c r="R148" s="25" t="s">
        <v>11</v>
      </c>
    </row>
    <row r="149" spans="1:18" ht="23.25" customHeight="1">
      <c r="A149" s="68">
        <v>43231</v>
      </c>
      <c r="B149" s="73"/>
      <c r="C149" s="46"/>
      <c r="D149" s="8"/>
      <c r="E149" s="18"/>
      <c r="F149" s="9"/>
      <c r="G149" s="13">
        <f t="shared" si="87"/>
        <v>118</v>
      </c>
      <c r="H149" s="74"/>
      <c r="I149" s="75"/>
      <c r="J149" s="75"/>
      <c r="K149" s="2"/>
      <c r="L149" s="2"/>
      <c r="M149" s="28"/>
      <c r="N149" s="28"/>
      <c r="O149" s="28"/>
      <c r="P149" s="28"/>
      <c r="Q149" s="28"/>
      <c r="R149" s="25" t="s">
        <v>11</v>
      </c>
    </row>
    <row r="150" spans="1:18" ht="23.25" customHeight="1">
      <c r="A150" s="68">
        <v>43231</v>
      </c>
      <c r="B150" s="73"/>
      <c r="C150" s="46"/>
      <c r="D150" s="8"/>
      <c r="E150" s="18"/>
      <c r="F150" s="9"/>
      <c r="G150" s="13">
        <f t="shared" si="87"/>
        <v>118</v>
      </c>
      <c r="H150" s="74"/>
      <c r="I150" s="75"/>
      <c r="J150" s="75"/>
      <c r="M150" s="28"/>
      <c r="N150" s="28"/>
      <c r="O150" s="28"/>
      <c r="P150" s="28"/>
      <c r="Q150" s="28"/>
      <c r="R150" s="25" t="s">
        <v>11</v>
      </c>
    </row>
    <row r="151" spans="1:18" ht="23.25" customHeight="1">
      <c r="A151" s="68">
        <v>43231</v>
      </c>
      <c r="B151" s="81"/>
      <c r="C151" s="47"/>
      <c r="D151" s="8"/>
      <c r="E151" s="18"/>
      <c r="F151" s="9"/>
      <c r="G151" s="13">
        <f t="shared" si="87"/>
        <v>118</v>
      </c>
      <c r="H151" s="74"/>
      <c r="I151" s="75"/>
      <c r="J151" s="75"/>
      <c r="M151" s="28"/>
      <c r="N151" s="28"/>
      <c r="O151" s="28"/>
      <c r="P151" s="28"/>
      <c r="Q151" s="28"/>
      <c r="R151" s="25" t="s">
        <v>11</v>
      </c>
    </row>
    <row r="152" spans="1:18" ht="23.25" customHeight="1">
      <c r="A152" s="68">
        <v>43231</v>
      </c>
      <c r="B152" s="72"/>
      <c r="C152" s="45"/>
      <c r="D152" s="8"/>
      <c r="E152" s="18"/>
      <c r="F152" s="9"/>
      <c r="G152" s="13">
        <f t="shared" si="87"/>
        <v>118</v>
      </c>
      <c r="H152" s="74" t="str">
        <f t="shared" ref="H152" si="96">D152&amp;CHAR(13)&amp;R152&amp;CHAR(13)&amp;D153&amp;CHAR(13)&amp;R153&amp;CHAR(13)&amp;D154&amp;CHAR(13)&amp;R154&amp;CHAR(13)&amp;D155&amp;CHAR(13)&amp;R155&amp;CHAR(13)&amp;D156</f>
        <v>_x000D_
_x000D__x000D_
_x000D__x000D_
_x000D__x000D_
_x000D_</v>
      </c>
      <c r="I152" s="75" t="str">
        <f>IF(COUNTIF(F152:F156,"H")&lt;&gt;0,"H","F")</f>
        <v>F</v>
      </c>
      <c r="J152" s="75" t="str">
        <f t="shared" ref="J152" si="97">IF(MIN(G152:G156)&lt;1," ",IF(MIN(G152:G156)&lt;18,"J",IF(MIN(G152:G156)&lt;40,"S",IF(MIN(G152:G156)&lt;60,"V1","V2"))))</f>
        <v>V2</v>
      </c>
      <c r="M152" s="28"/>
      <c r="N152" s="28"/>
      <c r="O152" s="28"/>
      <c r="P152" s="28"/>
      <c r="Q152" s="28"/>
      <c r="R152" s="25" t="s">
        <v>11</v>
      </c>
    </row>
    <row r="153" spans="1:18" ht="23.25" customHeight="1">
      <c r="A153" s="68">
        <v>43231</v>
      </c>
      <c r="B153" s="73"/>
      <c r="C153" s="46"/>
      <c r="D153" s="8"/>
      <c r="E153" s="18"/>
      <c r="F153" s="9"/>
      <c r="G153" s="13">
        <f t="shared" si="87"/>
        <v>118</v>
      </c>
      <c r="H153" s="74"/>
      <c r="I153" s="75"/>
      <c r="J153" s="75"/>
      <c r="M153" s="28"/>
      <c r="N153" s="28"/>
      <c r="O153" s="28"/>
      <c r="P153" s="28"/>
      <c r="Q153" s="28"/>
      <c r="R153" s="25" t="s">
        <v>11</v>
      </c>
    </row>
    <row r="154" spans="1:18" ht="23.25" customHeight="1">
      <c r="A154" s="68">
        <v>43231</v>
      </c>
      <c r="B154" s="73"/>
      <c r="C154" s="46"/>
      <c r="D154" s="8"/>
      <c r="E154" s="18"/>
      <c r="F154" s="9"/>
      <c r="G154" s="13">
        <f t="shared" si="87"/>
        <v>118</v>
      </c>
      <c r="H154" s="74"/>
      <c r="I154" s="75"/>
      <c r="J154" s="75"/>
      <c r="M154" s="28"/>
      <c r="N154" s="28"/>
      <c r="O154" s="28"/>
      <c r="P154" s="28"/>
      <c r="Q154" s="28"/>
      <c r="R154" s="25" t="s">
        <v>11</v>
      </c>
    </row>
    <row r="155" spans="1:18" ht="23.25" customHeight="1">
      <c r="A155" s="68">
        <v>43231</v>
      </c>
      <c r="B155" s="73"/>
      <c r="C155" s="46"/>
      <c r="D155" s="8"/>
      <c r="E155" s="18"/>
      <c r="F155" s="9"/>
      <c r="G155" s="13">
        <f t="shared" si="87"/>
        <v>118</v>
      </c>
      <c r="H155" s="74"/>
      <c r="I155" s="75"/>
      <c r="J155" s="75"/>
      <c r="M155" s="28"/>
      <c r="N155" s="28"/>
      <c r="O155" s="28"/>
      <c r="P155" s="28"/>
      <c r="Q155" s="28"/>
      <c r="R155" s="25" t="s">
        <v>11</v>
      </c>
    </row>
    <row r="156" spans="1:18" ht="23.25" customHeight="1">
      <c r="A156" s="68">
        <v>43231</v>
      </c>
      <c r="B156" s="81"/>
      <c r="C156" s="47"/>
      <c r="D156" s="8"/>
      <c r="E156" s="18"/>
      <c r="F156" s="9"/>
      <c r="G156" s="13">
        <f t="shared" si="87"/>
        <v>118</v>
      </c>
      <c r="H156" s="74"/>
      <c r="I156" s="75"/>
      <c r="J156" s="75"/>
      <c r="M156" s="28"/>
      <c r="N156" s="28"/>
      <c r="O156" s="28"/>
      <c r="P156" s="28"/>
      <c r="Q156" s="28"/>
      <c r="R156" s="25" t="s">
        <v>11</v>
      </c>
    </row>
    <row r="157" spans="1:18" ht="28.5" customHeight="1">
      <c r="A157" s="68">
        <v>43231</v>
      </c>
      <c r="B157" s="72"/>
      <c r="C157" s="45"/>
      <c r="D157" s="8"/>
      <c r="E157" s="18"/>
      <c r="F157" s="9"/>
      <c r="G157" s="13">
        <f t="shared" si="87"/>
        <v>118</v>
      </c>
      <c r="H157" s="74" t="str">
        <f t="shared" ref="H157" si="98">D157&amp;CHAR(13)&amp;R157&amp;CHAR(13)&amp;D158&amp;CHAR(13)&amp;R158&amp;CHAR(13)&amp;D159&amp;CHAR(13)&amp;R159&amp;CHAR(13)&amp;D160&amp;CHAR(13)&amp;R160&amp;CHAR(13)&amp;D161</f>
        <v>_x000D_
_x000D__x000D_
_x000D__x000D_
_x000D__x000D_
_x000D_</v>
      </c>
      <c r="I157" s="75" t="str">
        <f t="shared" ref="I157" si="99">IF(COUNTIF(F157:F161,"H")&lt;&gt;0,"H","F")</f>
        <v>F</v>
      </c>
      <c r="J157" s="75" t="str">
        <f t="shared" ref="J157" si="100">IF(MIN(G157:G161)&lt;1," ",IF(MIN(G157:G161)&lt;18,"J",IF(MIN(G157:G161)&lt;40,"S",IF(MIN(G157:G161)&lt;60,"V1","V2"))))</f>
        <v>V2</v>
      </c>
      <c r="M157" s="28"/>
      <c r="N157" s="28"/>
      <c r="O157" s="28"/>
      <c r="P157" s="28"/>
      <c r="Q157" s="28"/>
      <c r="R157" s="25" t="s">
        <v>11</v>
      </c>
    </row>
    <row r="158" spans="1:18" ht="30">
      <c r="A158" s="68">
        <v>43231</v>
      </c>
      <c r="B158" s="73"/>
      <c r="C158" s="46"/>
      <c r="D158" s="8"/>
      <c r="E158" s="18"/>
      <c r="F158" s="9"/>
      <c r="G158" s="13">
        <f t="shared" si="87"/>
        <v>118</v>
      </c>
      <c r="H158" s="74"/>
      <c r="I158" s="75"/>
      <c r="J158" s="75"/>
      <c r="M158" s="28"/>
      <c r="N158" s="28"/>
      <c r="O158" s="28"/>
      <c r="P158" s="28"/>
      <c r="Q158" s="28"/>
      <c r="R158" s="25" t="s">
        <v>11</v>
      </c>
    </row>
    <row r="159" spans="1:18" ht="30">
      <c r="A159" s="68">
        <v>43231</v>
      </c>
      <c r="B159" s="73"/>
      <c r="C159" s="46"/>
      <c r="D159" s="8"/>
      <c r="E159" s="18"/>
      <c r="F159" s="9"/>
      <c r="G159" s="13">
        <f t="shared" si="87"/>
        <v>118</v>
      </c>
      <c r="H159" s="74"/>
      <c r="I159" s="75"/>
      <c r="J159" s="75"/>
      <c r="M159" s="28"/>
      <c r="N159" s="28"/>
      <c r="O159" s="28"/>
      <c r="P159" s="28"/>
      <c r="Q159" s="28"/>
      <c r="R159" s="25" t="s">
        <v>11</v>
      </c>
    </row>
    <row r="160" spans="1:18" ht="30">
      <c r="A160" s="68">
        <v>43231</v>
      </c>
      <c r="B160" s="73"/>
      <c r="C160" s="46"/>
      <c r="D160" s="8"/>
      <c r="E160" s="18"/>
      <c r="F160" s="9"/>
      <c r="G160" s="13">
        <f t="shared" si="87"/>
        <v>118</v>
      </c>
      <c r="H160" s="74"/>
      <c r="I160" s="75"/>
      <c r="J160" s="75"/>
      <c r="M160" s="28"/>
      <c r="N160" s="28"/>
      <c r="O160" s="28"/>
      <c r="P160" s="28"/>
      <c r="Q160" s="28"/>
      <c r="R160" s="25" t="s">
        <v>11</v>
      </c>
    </row>
    <row r="161" spans="1:18" ht="30">
      <c r="A161" s="68">
        <v>43231</v>
      </c>
      <c r="B161" s="81"/>
      <c r="C161" s="47"/>
      <c r="D161" s="8"/>
      <c r="E161" s="18"/>
      <c r="F161" s="9"/>
      <c r="G161" s="13">
        <f t="shared" si="87"/>
        <v>118</v>
      </c>
      <c r="H161" s="74"/>
      <c r="I161" s="75"/>
      <c r="J161" s="75"/>
      <c r="M161" s="28"/>
      <c r="N161" s="28"/>
      <c r="O161" s="28"/>
      <c r="P161" s="28"/>
      <c r="Q161" s="28"/>
      <c r="R161" s="25" t="s">
        <v>11</v>
      </c>
    </row>
    <row r="162" spans="1:18" ht="28.5" customHeight="1">
      <c r="A162" s="68">
        <v>43231</v>
      </c>
      <c r="B162" s="72"/>
      <c r="C162" s="45"/>
      <c r="D162" s="8"/>
      <c r="E162" s="18"/>
      <c r="F162" s="9"/>
      <c r="G162" s="13">
        <f t="shared" si="87"/>
        <v>118</v>
      </c>
      <c r="H162" s="74" t="str">
        <f t="shared" ref="H162" si="101">D162&amp;CHAR(13)&amp;R162&amp;CHAR(13)&amp;D163&amp;CHAR(13)&amp;R163&amp;CHAR(13)&amp;D164&amp;CHAR(13)&amp;R164&amp;CHAR(13)&amp;D165&amp;CHAR(13)&amp;R165&amp;CHAR(13)&amp;D166</f>
        <v>_x000D_
_x000D__x000D_
_x000D__x000D_
_x000D__x000D_
_x000D_</v>
      </c>
      <c r="I162" s="75" t="str">
        <f t="shared" ref="I162" si="102">IF(COUNTIF(F162:F166,"H")&lt;&gt;0,"H","F")</f>
        <v>F</v>
      </c>
      <c r="J162" s="75" t="str">
        <f t="shared" ref="J162" si="103">IF(MIN(G162:G166)&lt;1," ",IF(MIN(G162:G166)&lt;18,"J",IF(MIN(G162:G166)&lt;40,"S",IF(MIN(G162:G166)&lt;60,"V1","V2"))))</f>
        <v>V2</v>
      </c>
      <c r="M162" s="28"/>
      <c r="N162" s="28"/>
      <c r="O162" s="28"/>
      <c r="P162" s="28"/>
      <c r="Q162" s="28"/>
      <c r="R162" s="25" t="s">
        <v>11</v>
      </c>
    </row>
    <row r="163" spans="1:18" ht="30">
      <c r="A163" s="68">
        <v>43231</v>
      </c>
      <c r="B163" s="73"/>
      <c r="C163" s="46"/>
      <c r="D163" s="8"/>
      <c r="E163" s="18"/>
      <c r="F163" s="9"/>
      <c r="G163" s="13">
        <f t="shared" si="87"/>
        <v>118</v>
      </c>
      <c r="H163" s="74"/>
      <c r="I163" s="75"/>
      <c r="J163" s="75"/>
      <c r="M163" s="28"/>
      <c r="N163" s="28"/>
      <c r="O163" s="28"/>
      <c r="P163" s="28"/>
      <c r="Q163" s="28"/>
      <c r="R163" s="25" t="s">
        <v>11</v>
      </c>
    </row>
    <row r="164" spans="1:18" ht="30">
      <c r="A164" s="68">
        <v>43231</v>
      </c>
      <c r="B164" s="73"/>
      <c r="C164" s="46"/>
      <c r="D164" s="8"/>
      <c r="E164" s="18"/>
      <c r="F164" s="9"/>
      <c r="G164" s="13">
        <f t="shared" si="87"/>
        <v>118</v>
      </c>
      <c r="H164" s="74"/>
      <c r="I164" s="75"/>
      <c r="J164" s="75"/>
      <c r="M164" s="28"/>
      <c r="N164" s="28"/>
      <c r="O164" s="28"/>
      <c r="P164" s="28"/>
      <c r="Q164" s="28"/>
      <c r="R164" s="25" t="s">
        <v>11</v>
      </c>
    </row>
    <row r="165" spans="1:18" ht="30">
      <c r="A165" s="68">
        <v>43231</v>
      </c>
      <c r="B165" s="73"/>
      <c r="C165" s="46"/>
      <c r="D165" s="8"/>
      <c r="E165" s="18"/>
      <c r="F165" s="9"/>
      <c r="G165" s="13">
        <f t="shared" si="87"/>
        <v>118</v>
      </c>
      <c r="H165" s="74"/>
      <c r="I165" s="75"/>
      <c r="J165" s="75"/>
      <c r="M165" s="28"/>
      <c r="N165" s="28"/>
      <c r="O165" s="28"/>
      <c r="P165" s="28"/>
      <c r="Q165" s="28"/>
      <c r="R165" s="25" t="s">
        <v>11</v>
      </c>
    </row>
    <row r="166" spans="1:18" ht="30">
      <c r="A166" s="68">
        <v>43231</v>
      </c>
      <c r="B166" s="81"/>
      <c r="C166" s="47"/>
      <c r="D166" s="8"/>
      <c r="E166" s="18"/>
      <c r="F166" s="9"/>
      <c r="G166" s="13">
        <f t="shared" si="87"/>
        <v>118</v>
      </c>
      <c r="H166" s="74"/>
      <c r="I166" s="75"/>
      <c r="J166" s="75"/>
      <c r="M166" s="28"/>
      <c r="N166" s="28"/>
      <c r="O166" s="28"/>
      <c r="P166" s="28"/>
      <c r="Q166" s="28"/>
      <c r="R166" s="25" t="s">
        <v>11</v>
      </c>
    </row>
    <row r="167" spans="1:18" ht="28.5" customHeight="1">
      <c r="A167" s="68">
        <v>43231</v>
      </c>
      <c r="B167" s="72"/>
      <c r="C167" s="45"/>
      <c r="D167" s="8"/>
      <c r="E167" s="18"/>
      <c r="F167" s="9"/>
      <c r="G167" s="13">
        <f t="shared" si="87"/>
        <v>118</v>
      </c>
      <c r="H167" s="74" t="str">
        <f t="shared" ref="H167" si="104">D167&amp;CHAR(13)&amp;R167&amp;CHAR(13)&amp;D168&amp;CHAR(13)&amp;R168&amp;CHAR(13)&amp;D169&amp;CHAR(13)&amp;R169&amp;CHAR(13)&amp;D170&amp;CHAR(13)&amp;R170&amp;CHAR(13)&amp;D171</f>
        <v>_x000D_
_x000D__x000D_
_x000D__x000D_
_x000D__x000D_
_x000D_</v>
      </c>
      <c r="I167" s="75" t="str">
        <f t="shared" ref="I167" si="105">IF(COUNTIF(F167:F171,"H")&lt;&gt;0,"H","F")</f>
        <v>F</v>
      </c>
      <c r="J167" s="75" t="str">
        <f t="shared" ref="J167" si="106">IF(MIN(G167:G171)&lt;1," ",IF(MIN(G167:G171)&lt;18,"J",IF(MIN(G167:G171)&lt;40,"S",IF(MIN(G167:G171)&lt;60,"V1","V2"))))</f>
        <v>V2</v>
      </c>
      <c r="M167" s="28"/>
      <c r="N167" s="28"/>
      <c r="O167" s="28"/>
      <c r="P167" s="28"/>
      <c r="Q167" s="28"/>
      <c r="R167" s="25" t="s">
        <v>11</v>
      </c>
    </row>
    <row r="168" spans="1:18" ht="30">
      <c r="A168" s="68">
        <v>43231</v>
      </c>
      <c r="B168" s="73"/>
      <c r="C168" s="46"/>
      <c r="D168" s="8"/>
      <c r="E168" s="18"/>
      <c r="F168" s="9"/>
      <c r="G168" s="13">
        <f t="shared" si="87"/>
        <v>118</v>
      </c>
      <c r="H168" s="74"/>
      <c r="I168" s="75"/>
      <c r="J168" s="75"/>
      <c r="M168" s="28"/>
      <c r="N168" s="28"/>
      <c r="O168" s="28"/>
      <c r="P168" s="28"/>
      <c r="Q168" s="28"/>
      <c r="R168" s="25" t="s">
        <v>11</v>
      </c>
    </row>
    <row r="169" spans="1:18" ht="30">
      <c r="A169" s="68">
        <v>43231</v>
      </c>
      <c r="B169" s="73"/>
      <c r="C169" s="46"/>
      <c r="D169" s="8"/>
      <c r="E169" s="18"/>
      <c r="F169" s="9"/>
      <c r="G169" s="13">
        <f t="shared" si="87"/>
        <v>118</v>
      </c>
      <c r="H169" s="74"/>
      <c r="I169" s="75"/>
      <c r="J169" s="75"/>
      <c r="M169" s="28"/>
      <c r="N169" s="28"/>
      <c r="O169" s="28"/>
      <c r="P169" s="28"/>
      <c r="Q169" s="28"/>
      <c r="R169" s="25" t="s">
        <v>11</v>
      </c>
    </row>
    <row r="170" spans="1:18" ht="30">
      <c r="A170" s="68">
        <v>43231</v>
      </c>
      <c r="B170" s="73"/>
      <c r="C170" s="46"/>
      <c r="D170" s="8"/>
      <c r="E170" s="18"/>
      <c r="F170" s="9"/>
      <c r="G170" s="13">
        <f t="shared" si="87"/>
        <v>118</v>
      </c>
      <c r="H170" s="74"/>
      <c r="I170" s="75"/>
      <c r="J170" s="75"/>
      <c r="M170" s="28"/>
      <c r="N170" s="28"/>
      <c r="O170" s="28"/>
      <c r="P170" s="28"/>
      <c r="Q170" s="28"/>
      <c r="R170" s="25" t="s">
        <v>11</v>
      </c>
    </row>
    <row r="171" spans="1:18" ht="30">
      <c r="A171" s="68">
        <v>43231</v>
      </c>
      <c r="B171" s="81"/>
      <c r="C171" s="47"/>
      <c r="D171" s="8"/>
      <c r="E171" s="18"/>
      <c r="F171" s="9"/>
      <c r="G171" s="13">
        <f t="shared" si="87"/>
        <v>118</v>
      </c>
      <c r="H171" s="74"/>
      <c r="I171" s="75"/>
      <c r="J171" s="75"/>
      <c r="M171" s="28"/>
      <c r="N171" s="28"/>
      <c r="O171" s="28"/>
      <c r="P171" s="28"/>
      <c r="Q171" s="28"/>
      <c r="R171" s="25" t="s">
        <v>11</v>
      </c>
    </row>
    <row r="172" spans="1:18" ht="28.5" customHeight="1">
      <c r="A172" s="68">
        <v>43231</v>
      </c>
      <c r="B172" s="72"/>
      <c r="C172" s="45"/>
      <c r="D172" s="8"/>
      <c r="E172" s="18"/>
      <c r="F172" s="9"/>
      <c r="G172" s="13">
        <f t="shared" si="87"/>
        <v>118</v>
      </c>
      <c r="H172" s="74" t="str">
        <f t="shared" ref="H172" si="107">D172&amp;CHAR(13)&amp;R172&amp;CHAR(13)&amp;D173&amp;CHAR(13)&amp;R173&amp;CHAR(13)&amp;D174&amp;CHAR(13)&amp;R174&amp;CHAR(13)&amp;D175&amp;CHAR(13)&amp;R175&amp;CHAR(13)&amp;D176</f>
        <v>_x000D_
_x000D__x000D_
_x000D__x000D_
_x000D__x000D_
_x000D_</v>
      </c>
      <c r="I172" s="75" t="str">
        <f t="shared" ref="I172" si="108">IF(COUNTIF(F172:F176,"H")&lt;&gt;0,"H","F")</f>
        <v>F</v>
      </c>
      <c r="J172" s="75" t="str">
        <f t="shared" ref="J172" si="109">IF(MIN(G172:G176)&lt;1," ",IF(MIN(G172:G176)&lt;18,"J",IF(MIN(G172:G176)&lt;40,"S",IF(MIN(G172:G176)&lt;60,"V1","V2"))))</f>
        <v>V2</v>
      </c>
      <c r="M172" s="28"/>
      <c r="N172" s="28"/>
      <c r="O172" s="28"/>
      <c r="P172" s="28"/>
      <c r="Q172" s="28"/>
      <c r="R172" s="25" t="s">
        <v>11</v>
      </c>
    </row>
    <row r="173" spans="1:18" ht="30">
      <c r="A173" s="68">
        <v>43231</v>
      </c>
      <c r="B173" s="73"/>
      <c r="C173" s="46"/>
      <c r="D173" s="8"/>
      <c r="E173" s="18"/>
      <c r="F173" s="9"/>
      <c r="G173" s="13">
        <f t="shared" si="87"/>
        <v>118</v>
      </c>
      <c r="H173" s="74"/>
      <c r="I173" s="75"/>
      <c r="J173" s="75"/>
      <c r="M173" s="28"/>
      <c r="N173" s="28"/>
      <c r="O173" s="28"/>
      <c r="P173" s="28"/>
      <c r="Q173" s="28"/>
      <c r="R173" s="25" t="s">
        <v>11</v>
      </c>
    </row>
    <row r="174" spans="1:18" ht="30">
      <c r="A174" s="68">
        <v>43231</v>
      </c>
      <c r="B174" s="73"/>
      <c r="C174" s="46"/>
      <c r="D174" s="8"/>
      <c r="E174" s="18"/>
      <c r="F174" s="9"/>
      <c r="G174" s="13">
        <f t="shared" si="87"/>
        <v>118</v>
      </c>
      <c r="H174" s="74"/>
      <c r="I174" s="75"/>
      <c r="J174" s="75"/>
      <c r="M174" s="28"/>
      <c r="N174" s="28"/>
      <c r="O174" s="28"/>
      <c r="P174" s="28"/>
      <c r="Q174" s="28"/>
      <c r="R174" s="25" t="s">
        <v>11</v>
      </c>
    </row>
    <row r="175" spans="1:18" ht="30">
      <c r="A175" s="68">
        <v>43231</v>
      </c>
      <c r="B175" s="73"/>
      <c r="C175" s="46"/>
      <c r="D175" s="8"/>
      <c r="E175" s="18"/>
      <c r="F175" s="9"/>
      <c r="G175" s="13">
        <f t="shared" si="87"/>
        <v>118</v>
      </c>
      <c r="H175" s="74"/>
      <c r="I175" s="75"/>
      <c r="J175" s="75"/>
      <c r="M175" s="28"/>
      <c r="N175" s="28"/>
      <c r="O175" s="28"/>
      <c r="P175" s="28"/>
      <c r="Q175" s="28"/>
      <c r="R175" s="25" t="s">
        <v>11</v>
      </c>
    </row>
    <row r="176" spans="1:18" ht="30">
      <c r="A176" s="68">
        <v>43231</v>
      </c>
      <c r="B176" s="81"/>
      <c r="C176" s="47"/>
      <c r="D176" s="8"/>
      <c r="E176" s="18"/>
      <c r="F176" s="9"/>
      <c r="G176" s="13">
        <f t="shared" si="87"/>
        <v>118</v>
      </c>
      <c r="H176" s="74"/>
      <c r="I176" s="75"/>
      <c r="J176" s="75"/>
      <c r="M176" s="28"/>
      <c r="N176" s="28"/>
      <c r="O176" s="28"/>
      <c r="P176" s="28"/>
      <c r="Q176" s="28"/>
      <c r="R176" s="25" t="s">
        <v>11</v>
      </c>
    </row>
    <row r="177" spans="1:18" ht="28.5" customHeight="1">
      <c r="A177" s="68">
        <v>43231</v>
      </c>
      <c r="B177" s="72"/>
      <c r="C177" s="45"/>
      <c r="D177" s="8"/>
      <c r="E177" s="18"/>
      <c r="F177" s="9"/>
      <c r="G177" s="13">
        <f t="shared" si="87"/>
        <v>118</v>
      </c>
      <c r="H177" s="74" t="str">
        <f t="shared" ref="H177" si="110">D177&amp;CHAR(13)&amp;R177&amp;CHAR(13)&amp;D178&amp;CHAR(13)&amp;R178&amp;CHAR(13)&amp;D179&amp;CHAR(13)&amp;R179&amp;CHAR(13)&amp;D180&amp;CHAR(13)&amp;R180&amp;CHAR(13)&amp;D181</f>
        <v>_x000D_
_x000D__x000D_
_x000D__x000D_
_x000D__x000D_
_x000D_</v>
      </c>
      <c r="I177" s="75" t="str">
        <f t="shared" ref="I177" si="111">IF(COUNTIF(F177:F181,"H")&lt;&gt;0,"H","F")</f>
        <v>F</v>
      </c>
      <c r="J177" s="75" t="str">
        <f t="shared" ref="J177" si="112">IF(MIN(G177:G181)&lt;1," ",IF(MIN(G177:G181)&lt;18,"J",IF(MIN(G177:G181)&lt;40,"S",IF(MIN(G177:G181)&lt;60,"V1","V2"))))</f>
        <v>V2</v>
      </c>
      <c r="M177" s="28"/>
      <c r="N177" s="28"/>
      <c r="O177" s="28"/>
      <c r="P177" s="28"/>
      <c r="Q177" s="28"/>
      <c r="R177" s="25" t="s">
        <v>11</v>
      </c>
    </row>
    <row r="178" spans="1:18" ht="30">
      <c r="A178" s="68">
        <v>43231</v>
      </c>
      <c r="B178" s="73"/>
      <c r="C178" s="46"/>
      <c r="D178" s="8"/>
      <c r="E178" s="18"/>
      <c r="F178" s="9"/>
      <c r="G178" s="13">
        <f t="shared" si="87"/>
        <v>118</v>
      </c>
      <c r="H178" s="74"/>
      <c r="I178" s="75"/>
      <c r="J178" s="75"/>
      <c r="M178" s="28"/>
      <c r="N178" s="28"/>
      <c r="O178" s="28"/>
      <c r="P178" s="28"/>
      <c r="Q178" s="28"/>
      <c r="R178" s="25" t="s">
        <v>11</v>
      </c>
    </row>
    <row r="179" spans="1:18" ht="30">
      <c r="A179" s="68">
        <v>43231</v>
      </c>
      <c r="B179" s="73"/>
      <c r="C179" s="46"/>
      <c r="D179" s="8"/>
      <c r="E179" s="18"/>
      <c r="F179" s="9"/>
      <c r="G179" s="13">
        <f t="shared" si="87"/>
        <v>118</v>
      </c>
      <c r="H179" s="74"/>
      <c r="I179" s="75"/>
      <c r="J179" s="75"/>
      <c r="M179" s="28"/>
      <c r="N179" s="28"/>
      <c r="O179" s="28"/>
      <c r="P179" s="28"/>
      <c r="Q179" s="28"/>
      <c r="R179" s="25" t="s">
        <v>11</v>
      </c>
    </row>
    <row r="180" spans="1:18" ht="30">
      <c r="A180" s="68">
        <v>43231</v>
      </c>
      <c r="B180" s="73"/>
      <c r="C180" s="46"/>
      <c r="D180" s="8"/>
      <c r="E180" s="18"/>
      <c r="F180" s="9"/>
      <c r="G180" s="13">
        <f t="shared" si="87"/>
        <v>118</v>
      </c>
      <c r="H180" s="74"/>
      <c r="I180" s="75"/>
      <c r="J180" s="75"/>
      <c r="M180" s="28"/>
      <c r="N180" s="28"/>
      <c r="O180" s="28"/>
      <c r="P180" s="28"/>
      <c r="Q180" s="28"/>
      <c r="R180" s="25" t="s">
        <v>11</v>
      </c>
    </row>
    <row r="181" spans="1:18" ht="30">
      <c r="A181" s="68">
        <v>43231</v>
      </c>
      <c r="B181" s="81"/>
      <c r="C181" s="47"/>
      <c r="D181" s="8"/>
      <c r="E181" s="18"/>
      <c r="F181" s="9"/>
      <c r="G181" s="13">
        <f t="shared" si="87"/>
        <v>118</v>
      </c>
      <c r="H181" s="74"/>
      <c r="I181" s="75"/>
      <c r="J181" s="75"/>
      <c r="M181" s="28"/>
      <c r="N181" s="28"/>
      <c r="O181" s="28"/>
      <c r="P181" s="28"/>
      <c r="Q181" s="28"/>
      <c r="R181" s="25" t="s">
        <v>11</v>
      </c>
    </row>
    <row r="182" spans="1:18" ht="28.5" customHeight="1">
      <c r="A182" s="68">
        <v>43231</v>
      </c>
      <c r="B182" s="72"/>
      <c r="C182" s="45"/>
      <c r="D182" s="8"/>
      <c r="E182" s="18"/>
      <c r="F182" s="9"/>
      <c r="G182" s="13">
        <f t="shared" si="87"/>
        <v>118</v>
      </c>
      <c r="H182" s="74" t="str">
        <f t="shared" ref="H182" si="113">D182&amp;CHAR(13)&amp;R182&amp;CHAR(13)&amp;D183&amp;CHAR(13)&amp;R183&amp;CHAR(13)&amp;D184&amp;CHAR(13)&amp;R184&amp;CHAR(13)&amp;D185&amp;CHAR(13)&amp;R185&amp;CHAR(13)&amp;D186</f>
        <v>_x000D_
_x000D__x000D_
_x000D__x000D_
_x000D__x000D_
_x000D_</v>
      </c>
      <c r="I182" s="75" t="str">
        <f t="shared" ref="I182" si="114">IF(COUNTIF(F182:F186,"H")&lt;&gt;0,"H","F")</f>
        <v>F</v>
      </c>
      <c r="J182" s="75" t="str">
        <f t="shared" ref="J182" si="115">IF(MIN(G182:G186)&lt;1," ",IF(MIN(G182:G186)&lt;18,"J",IF(MIN(G182:G186)&lt;40,"S",IF(MIN(G182:G186)&lt;60,"V1","V2"))))</f>
        <v>V2</v>
      </c>
      <c r="M182" s="28"/>
      <c r="N182" s="28"/>
      <c r="O182" s="28"/>
      <c r="P182" s="28"/>
      <c r="Q182" s="28"/>
      <c r="R182" s="25" t="s">
        <v>11</v>
      </c>
    </row>
    <row r="183" spans="1:18" ht="30">
      <c r="A183" s="68">
        <v>43231</v>
      </c>
      <c r="B183" s="73"/>
      <c r="C183" s="46"/>
      <c r="D183" s="8"/>
      <c r="E183" s="18"/>
      <c r="F183" s="9"/>
      <c r="G183" s="13">
        <f t="shared" si="87"/>
        <v>118</v>
      </c>
      <c r="H183" s="74"/>
      <c r="I183" s="75"/>
      <c r="J183" s="75"/>
      <c r="M183" s="28"/>
      <c r="N183" s="28"/>
      <c r="O183" s="28"/>
      <c r="P183" s="28"/>
      <c r="Q183" s="28"/>
      <c r="R183" s="25" t="s">
        <v>11</v>
      </c>
    </row>
    <row r="184" spans="1:18" ht="30">
      <c r="A184" s="68">
        <v>43231</v>
      </c>
      <c r="B184" s="73"/>
      <c r="C184" s="46"/>
      <c r="D184" s="8"/>
      <c r="E184" s="18"/>
      <c r="F184" s="9"/>
      <c r="G184" s="13">
        <f t="shared" si="87"/>
        <v>118</v>
      </c>
      <c r="H184" s="74"/>
      <c r="I184" s="75"/>
      <c r="J184" s="75"/>
      <c r="M184" s="28"/>
      <c r="N184" s="28"/>
      <c r="O184" s="28"/>
      <c r="P184" s="28"/>
      <c r="Q184" s="28"/>
      <c r="R184" s="25" t="s">
        <v>11</v>
      </c>
    </row>
    <row r="185" spans="1:18" ht="30">
      <c r="A185" s="68">
        <v>43231</v>
      </c>
      <c r="B185" s="73"/>
      <c r="C185" s="46"/>
      <c r="D185" s="8"/>
      <c r="E185" s="18"/>
      <c r="F185" s="9"/>
      <c r="G185" s="13">
        <f t="shared" si="87"/>
        <v>118</v>
      </c>
      <c r="H185" s="74"/>
      <c r="I185" s="75"/>
      <c r="J185" s="75"/>
      <c r="M185" s="28"/>
      <c r="N185" s="28"/>
      <c r="O185" s="28"/>
      <c r="P185" s="28"/>
      <c r="Q185" s="28"/>
      <c r="R185" s="25" t="s">
        <v>11</v>
      </c>
    </row>
    <row r="186" spans="1:18" ht="30">
      <c r="A186" s="68">
        <v>43231</v>
      </c>
      <c r="B186" s="81"/>
      <c r="C186" s="47"/>
      <c r="D186" s="8"/>
      <c r="E186" s="18"/>
      <c r="F186" s="9"/>
      <c r="G186" s="13">
        <f t="shared" si="87"/>
        <v>118</v>
      </c>
      <c r="H186" s="74"/>
      <c r="I186" s="75"/>
      <c r="J186" s="75"/>
      <c r="M186" s="28"/>
      <c r="N186" s="28"/>
      <c r="O186" s="28"/>
      <c r="P186" s="28"/>
      <c r="Q186" s="28"/>
      <c r="R186" s="25" t="s">
        <v>11</v>
      </c>
    </row>
    <row r="187" spans="1:18">
      <c r="A187" s="29">
        <v>42880</v>
      </c>
    </row>
  </sheetData>
  <mergeCells count="152">
    <mergeCell ref="K1:L1"/>
    <mergeCell ref="M1:R1"/>
    <mergeCell ref="K14:L23"/>
    <mergeCell ref="B17:B21"/>
    <mergeCell ref="H17:H21"/>
    <mergeCell ref="I17:I21"/>
    <mergeCell ref="J17:J21"/>
    <mergeCell ref="B22:B26"/>
    <mergeCell ref="H22:H26"/>
    <mergeCell ref="B2:B6"/>
    <mergeCell ref="H2:H6"/>
    <mergeCell ref="I2:I6"/>
    <mergeCell ref="J2:J6"/>
    <mergeCell ref="K2:L13"/>
    <mergeCell ref="B7:B11"/>
    <mergeCell ref="H7:H11"/>
    <mergeCell ref="I7:I11"/>
    <mergeCell ref="J7:J11"/>
    <mergeCell ref="B12:B16"/>
    <mergeCell ref="I22:I26"/>
    <mergeCell ref="J22:J26"/>
    <mergeCell ref="B27:B31"/>
    <mergeCell ref="H27:H31"/>
    <mergeCell ref="I27:I31"/>
    <mergeCell ref="J27:J31"/>
    <mergeCell ref="H12:H16"/>
    <mergeCell ref="I12:I16"/>
    <mergeCell ref="J12:J16"/>
    <mergeCell ref="B42:B46"/>
    <mergeCell ref="H42:H46"/>
    <mergeCell ref="I42:I46"/>
    <mergeCell ref="J42:J46"/>
    <mergeCell ref="B47:B51"/>
    <mergeCell ref="H47:H51"/>
    <mergeCell ref="I47:I51"/>
    <mergeCell ref="J47:J51"/>
    <mergeCell ref="B32:B36"/>
    <mergeCell ref="H32:H36"/>
    <mergeCell ref="I32:I36"/>
    <mergeCell ref="J32:J36"/>
    <mergeCell ref="B37:B41"/>
    <mergeCell ref="H37:H41"/>
    <mergeCell ref="I37:I41"/>
    <mergeCell ref="J37:J41"/>
    <mergeCell ref="B62:B66"/>
    <mergeCell ref="H62:H66"/>
    <mergeCell ref="I62:I66"/>
    <mergeCell ref="J62:J66"/>
    <mergeCell ref="B67:B71"/>
    <mergeCell ref="H67:H71"/>
    <mergeCell ref="I67:I71"/>
    <mergeCell ref="J67:J71"/>
    <mergeCell ref="B52:B56"/>
    <mergeCell ref="H52:H56"/>
    <mergeCell ref="I52:I56"/>
    <mergeCell ref="J52:J56"/>
    <mergeCell ref="B57:B61"/>
    <mergeCell ref="H57:H61"/>
    <mergeCell ref="I57:I61"/>
    <mergeCell ref="J57:J61"/>
    <mergeCell ref="B82:B86"/>
    <mergeCell ref="H82:H86"/>
    <mergeCell ref="I82:I86"/>
    <mergeCell ref="J82:J86"/>
    <mergeCell ref="B87:B91"/>
    <mergeCell ref="H87:H91"/>
    <mergeCell ref="I87:I91"/>
    <mergeCell ref="J87:J91"/>
    <mergeCell ref="B72:B76"/>
    <mergeCell ref="H72:H76"/>
    <mergeCell ref="I72:I76"/>
    <mergeCell ref="J72:J76"/>
    <mergeCell ref="B77:B81"/>
    <mergeCell ref="H77:H81"/>
    <mergeCell ref="I77:I81"/>
    <mergeCell ref="J77:J81"/>
    <mergeCell ref="B102:B106"/>
    <mergeCell ref="H102:H106"/>
    <mergeCell ref="I102:I106"/>
    <mergeCell ref="J102:J106"/>
    <mergeCell ref="B107:B111"/>
    <mergeCell ref="H107:H111"/>
    <mergeCell ref="I107:I111"/>
    <mergeCell ref="J107:J111"/>
    <mergeCell ref="B92:B96"/>
    <mergeCell ref="H92:H96"/>
    <mergeCell ref="I92:I96"/>
    <mergeCell ref="J92:J96"/>
    <mergeCell ref="B97:B101"/>
    <mergeCell ref="H97:H101"/>
    <mergeCell ref="I97:I101"/>
    <mergeCell ref="J97:J101"/>
    <mergeCell ref="B122:B126"/>
    <mergeCell ref="H122:H126"/>
    <mergeCell ref="I122:I126"/>
    <mergeCell ref="J122:J126"/>
    <mergeCell ref="B127:B131"/>
    <mergeCell ref="H127:H131"/>
    <mergeCell ref="I127:I131"/>
    <mergeCell ref="J127:J131"/>
    <mergeCell ref="B112:B116"/>
    <mergeCell ref="H112:H116"/>
    <mergeCell ref="I112:I116"/>
    <mergeCell ref="J112:J116"/>
    <mergeCell ref="B117:B121"/>
    <mergeCell ref="H117:H121"/>
    <mergeCell ref="I117:I121"/>
    <mergeCell ref="J117:J121"/>
    <mergeCell ref="B142:B146"/>
    <mergeCell ref="H142:H146"/>
    <mergeCell ref="I142:I146"/>
    <mergeCell ref="J142:J146"/>
    <mergeCell ref="B147:B151"/>
    <mergeCell ref="H147:H151"/>
    <mergeCell ref="I147:I151"/>
    <mergeCell ref="J147:J151"/>
    <mergeCell ref="B132:B136"/>
    <mergeCell ref="H132:H136"/>
    <mergeCell ref="I132:I136"/>
    <mergeCell ref="J132:J136"/>
    <mergeCell ref="B137:B141"/>
    <mergeCell ref="H137:H141"/>
    <mergeCell ref="I137:I141"/>
    <mergeCell ref="J137:J141"/>
    <mergeCell ref="B162:B166"/>
    <mergeCell ref="H162:H166"/>
    <mergeCell ref="I162:I166"/>
    <mergeCell ref="J162:J166"/>
    <mergeCell ref="B167:B171"/>
    <mergeCell ref="H167:H171"/>
    <mergeCell ref="I167:I171"/>
    <mergeCell ref="J167:J171"/>
    <mergeCell ref="B152:B156"/>
    <mergeCell ref="H152:H156"/>
    <mergeCell ref="I152:I156"/>
    <mergeCell ref="J152:J156"/>
    <mergeCell ref="B157:B161"/>
    <mergeCell ref="H157:H161"/>
    <mergeCell ref="I157:I161"/>
    <mergeCell ref="J157:J161"/>
    <mergeCell ref="B182:B186"/>
    <mergeCell ref="H182:H186"/>
    <mergeCell ref="I182:I186"/>
    <mergeCell ref="J182:J186"/>
    <mergeCell ref="B172:B176"/>
    <mergeCell ref="H172:H176"/>
    <mergeCell ref="I172:I176"/>
    <mergeCell ref="J172:J176"/>
    <mergeCell ref="B177:B181"/>
    <mergeCell ref="H177:H181"/>
    <mergeCell ref="I177:I181"/>
    <mergeCell ref="J177:J181"/>
  </mergeCells>
  <dataValidations count="1">
    <dataValidation type="list" allowBlank="1" showInputMessage="1" showErrorMessage="1" sqref="F2:F186">
      <formula1>$R$2:$R$3</formula1>
    </dataValidation>
  </dataValidation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dimension ref="A1:S663"/>
  <sheetViews>
    <sheetView topLeftCell="C1" zoomScaleNormal="100" workbookViewId="0">
      <selection activeCell="S2" sqref="S2:S186"/>
    </sheetView>
  </sheetViews>
  <sheetFormatPr baseColWidth="10" defaultRowHeight="15"/>
  <cols>
    <col min="1" max="1" width="11.42578125" style="28"/>
    <col min="2" max="3" width="23.140625" style="4" customWidth="1"/>
    <col min="4" max="4" width="20" style="5" customWidth="1"/>
    <col min="5" max="5" width="12.7109375" style="5" customWidth="1"/>
    <col min="6" max="6" width="3.42578125" style="4" customWidth="1"/>
    <col min="7" max="7" width="5" style="4" customWidth="1"/>
    <col min="8" max="8" width="21.140625" style="4" customWidth="1"/>
    <col min="9" max="10" width="3.42578125" style="4" customWidth="1"/>
    <col min="11" max="11" width="11.42578125" style="17"/>
    <col min="12" max="12" width="40.42578125" style="17" customWidth="1"/>
    <col min="13" max="14" width="2.85546875" style="20" customWidth="1"/>
    <col min="15" max="16" width="2.85546875" style="17" customWidth="1"/>
    <col min="17" max="17" width="2.85546875" style="20" customWidth="1"/>
    <col min="18" max="18" width="2.85546875" style="17" customWidth="1"/>
    <col min="19" max="19" width="4.42578125" style="17" customWidth="1"/>
    <col min="20" max="16384" width="11.42578125" style="17"/>
  </cols>
  <sheetData>
    <row r="1" spans="1:19" ht="72.75" customHeight="1" thickBot="1">
      <c r="A1" s="30" t="s">
        <v>13</v>
      </c>
      <c r="B1" s="38" t="s">
        <v>0</v>
      </c>
      <c r="C1" s="38" t="s">
        <v>14</v>
      </c>
      <c r="D1" s="38" t="s">
        <v>1</v>
      </c>
      <c r="E1" s="38" t="s">
        <v>6</v>
      </c>
      <c r="F1" s="38" t="s">
        <v>9</v>
      </c>
      <c r="G1" s="38" t="s">
        <v>7</v>
      </c>
      <c r="H1" s="38" t="s">
        <v>8</v>
      </c>
      <c r="I1" s="38" t="s">
        <v>9</v>
      </c>
      <c r="J1" s="38" t="s">
        <v>5</v>
      </c>
      <c r="K1" s="88" t="s">
        <v>4</v>
      </c>
      <c r="L1" s="88"/>
      <c r="M1" s="109" t="s">
        <v>10</v>
      </c>
      <c r="N1" s="110"/>
      <c r="O1" s="110"/>
      <c r="P1" s="110"/>
      <c r="Q1" s="110"/>
      <c r="R1" s="110"/>
      <c r="S1" s="110"/>
    </row>
    <row r="2" spans="1:19" s="2" customFormat="1" ht="24.75" customHeight="1">
      <c r="A2" s="68">
        <v>43231</v>
      </c>
      <c r="B2" s="72"/>
      <c r="C2" s="45"/>
      <c r="D2" s="8"/>
      <c r="E2" s="49"/>
      <c r="F2" s="9"/>
      <c r="G2" s="13">
        <f>DATEDIF(E2,A2,"Y")</f>
        <v>118</v>
      </c>
      <c r="H2" s="74"/>
      <c r="I2" s="75"/>
      <c r="J2" s="75" t="str">
        <f>IF(MIN(G2:G6)&lt;1," ",IF(MIN(G2:G6)&lt;18,"J",IF(MIN(G2:G6)&lt;40,"S",IF(MIN(G2:G6)&lt;60,"V1","V2"))))</f>
        <v>V2</v>
      </c>
      <c r="K2" s="105" t="s">
        <v>12</v>
      </c>
      <c r="L2" s="106"/>
      <c r="M2" s="3">
        <v>6</v>
      </c>
      <c r="N2" s="23" t="str">
        <f>CONCATENATE(B22)</f>
        <v/>
      </c>
      <c r="O2" s="23" t="str">
        <f>CONCATENATE(H22)</f>
        <v>_x000D_
_x000D__x000D_
_x000D__x000D_
_x000D__x000D_
_x000D_</v>
      </c>
      <c r="P2" s="23" t="str">
        <f t="shared" ref="P2:Q2" si="0">CONCATENATE(I22)</f>
        <v>F</v>
      </c>
      <c r="Q2" s="23" t="str">
        <f t="shared" si="0"/>
        <v>V2</v>
      </c>
      <c r="R2" s="26" t="s">
        <v>11</v>
      </c>
      <c r="S2" s="28" t="s">
        <v>71</v>
      </c>
    </row>
    <row r="3" spans="1:19" s="2" customFormat="1" ht="24.75" customHeight="1">
      <c r="A3" s="68">
        <v>43231</v>
      </c>
      <c r="B3" s="73"/>
      <c r="C3" s="46"/>
      <c r="D3" s="8"/>
      <c r="E3" s="49"/>
      <c r="F3" s="9"/>
      <c r="G3" s="13">
        <f t="shared" ref="G3:G66" si="1">DATEDIF(E3,A3,"Y")</f>
        <v>118</v>
      </c>
      <c r="H3" s="74"/>
      <c r="I3" s="75"/>
      <c r="J3" s="75"/>
      <c r="K3" s="105"/>
      <c r="L3" s="106"/>
      <c r="M3" s="3">
        <v>7</v>
      </c>
      <c r="N3" s="23" t="str">
        <f>CONCATENATE(B27)</f>
        <v/>
      </c>
      <c r="O3" s="23" t="str">
        <f>CONCATENATE(H27)</f>
        <v>_x000D_
_x000D__x000D_
_x000D__x000D_
_x000D__x000D_
_x000D_</v>
      </c>
      <c r="P3" s="23" t="str">
        <f t="shared" ref="P3:Q3" si="2">CONCATENATE(I27)</f>
        <v>F</v>
      </c>
      <c r="Q3" s="23" t="str">
        <f t="shared" si="2"/>
        <v>V2</v>
      </c>
      <c r="R3" s="26" t="s">
        <v>11</v>
      </c>
      <c r="S3" s="28" t="s">
        <v>72</v>
      </c>
    </row>
    <row r="4" spans="1:19" s="2" customFormat="1" ht="24.75" customHeight="1">
      <c r="A4" s="68">
        <v>43231</v>
      </c>
      <c r="B4" s="73"/>
      <c r="C4" s="46"/>
      <c r="D4" s="8"/>
      <c r="E4" s="49"/>
      <c r="F4" s="9"/>
      <c r="G4" s="13">
        <f t="shared" si="1"/>
        <v>118</v>
      </c>
      <c r="H4" s="74"/>
      <c r="I4" s="75"/>
      <c r="J4" s="75"/>
      <c r="K4" s="105"/>
      <c r="L4" s="106"/>
      <c r="M4" s="3">
        <v>8</v>
      </c>
      <c r="N4" s="23" t="str">
        <f>CONCATENATE(B32)</f>
        <v/>
      </c>
      <c r="O4" s="23" t="str">
        <f>CONCATENATE(H32)</f>
        <v>_x000D_
_x000D__x000D_
_x000D__x000D_
_x000D__x000D_
_x000D_</v>
      </c>
      <c r="P4" s="23" t="str">
        <f t="shared" ref="P4:Q4" si="3">CONCATENATE(I32)</f>
        <v>F</v>
      </c>
      <c r="Q4" s="23" t="str">
        <f t="shared" si="3"/>
        <v>V2</v>
      </c>
      <c r="R4" s="26" t="s">
        <v>11</v>
      </c>
      <c r="S4" s="28"/>
    </row>
    <row r="5" spans="1:19" s="2" customFormat="1" ht="24.75" customHeight="1">
      <c r="A5" s="68">
        <v>43231</v>
      </c>
      <c r="B5" s="73"/>
      <c r="C5" s="46"/>
      <c r="D5" s="8"/>
      <c r="E5" s="49"/>
      <c r="F5" s="9"/>
      <c r="G5" s="13">
        <f t="shared" si="1"/>
        <v>118</v>
      </c>
      <c r="H5" s="74"/>
      <c r="I5" s="75"/>
      <c r="J5" s="75"/>
      <c r="K5" s="105"/>
      <c r="L5" s="106"/>
      <c r="M5" s="3">
        <v>9</v>
      </c>
      <c r="N5" s="23" t="str">
        <f>CONCATENATE(B37)</f>
        <v/>
      </c>
      <c r="O5" s="23" t="str">
        <f>CONCATENATE(H37)</f>
        <v>_x000D_
_x000D__x000D_
_x000D__x000D_
_x000D__x000D_
_x000D_</v>
      </c>
      <c r="P5" s="23" t="str">
        <f t="shared" ref="P5:Q5" si="4">CONCATENATE(I37)</f>
        <v>F</v>
      </c>
      <c r="Q5" s="23" t="str">
        <f t="shared" si="4"/>
        <v>V2</v>
      </c>
      <c r="R5" s="26" t="s">
        <v>11</v>
      </c>
      <c r="S5" s="28"/>
    </row>
    <row r="6" spans="1:19" s="2" customFormat="1" ht="24.75" customHeight="1">
      <c r="A6" s="68">
        <v>43231</v>
      </c>
      <c r="B6" s="81"/>
      <c r="C6" s="47"/>
      <c r="D6" s="8"/>
      <c r="E6" s="49"/>
      <c r="F6" s="9"/>
      <c r="G6" s="13">
        <f t="shared" si="1"/>
        <v>118</v>
      </c>
      <c r="H6" s="74"/>
      <c r="I6" s="75"/>
      <c r="J6" s="75"/>
      <c r="K6" s="105"/>
      <c r="L6" s="106"/>
      <c r="M6" s="3">
        <v>10</v>
      </c>
      <c r="N6" s="23" t="str">
        <f>CONCATENATE(B42)</f>
        <v/>
      </c>
      <c r="O6" s="23" t="str">
        <f>CONCATENATE(H42)</f>
        <v>_x000D_
_x000D__x000D_
_x000D__x000D_
_x000D__x000D_
_x000D_</v>
      </c>
      <c r="P6" s="23" t="str">
        <f t="shared" ref="P6:Q6" si="5">CONCATENATE(I42)</f>
        <v>F</v>
      </c>
      <c r="Q6" s="23" t="str">
        <f t="shared" si="5"/>
        <v>V2</v>
      </c>
      <c r="R6" s="26" t="s">
        <v>11</v>
      </c>
      <c r="S6" s="28"/>
    </row>
    <row r="7" spans="1:19" s="2" customFormat="1" ht="24.75" customHeight="1">
      <c r="A7" s="68">
        <v>43231</v>
      </c>
      <c r="B7" s="72"/>
      <c r="C7" s="45"/>
      <c r="D7" s="8"/>
      <c r="E7" s="49"/>
      <c r="F7" s="9"/>
      <c r="G7" s="13">
        <f t="shared" si="1"/>
        <v>118</v>
      </c>
      <c r="H7" s="74"/>
      <c r="I7" s="75"/>
      <c r="J7" s="75" t="str">
        <f t="shared" ref="J7" si="6">IF(MIN(G7:G11)&lt;1," ",IF(MIN(G7:G11)&lt;18,"J",IF(MIN(G7:G11)&lt;40,"S",IF(MIN(G7:G11)&lt;60,"V1","V2"))))</f>
        <v>V2</v>
      </c>
      <c r="K7" s="105"/>
      <c r="L7" s="106"/>
      <c r="M7" s="3">
        <v>11</v>
      </c>
      <c r="N7" s="23" t="str">
        <f>CONCATENATE(B47)</f>
        <v/>
      </c>
      <c r="O7" s="23" t="str">
        <f>CONCATENATE(H47)</f>
        <v>_x000D_
_x000D__x000D_
_x000D__x000D_
_x000D__x000D_
_x000D_</v>
      </c>
      <c r="P7" s="23" t="str">
        <f t="shared" ref="P7:Q7" si="7">CONCATENATE(I47)</f>
        <v>F</v>
      </c>
      <c r="Q7" s="23" t="str">
        <f t="shared" si="7"/>
        <v>V2</v>
      </c>
      <c r="R7" s="26" t="s">
        <v>11</v>
      </c>
      <c r="S7" s="28"/>
    </row>
    <row r="8" spans="1:19" s="2" customFormat="1" ht="24.75" customHeight="1">
      <c r="A8" s="68">
        <v>43231</v>
      </c>
      <c r="B8" s="73"/>
      <c r="C8" s="46"/>
      <c r="D8" s="8"/>
      <c r="E8" s="49"/>
      <c r="F8" s="9"/>
      <c r="G8" s="13">
        <f t="shared" si="1"/>
        <v>118</v>
      </c>
      <c r="H8" s="74"/>
      <c r="I8" s="75"/>
      <c r="J8" s="75"/>
      <c r="K8" s="105"/>
      <c r="L8" s="106"/>
      <c r="M8" s="3">
        <v>12</v>
      </c>
      <c r="N8" s="23" t="str">
        <f>CONCATENATE(B47)</f>
        <v/>
      </c>
      <c r="O8" s="23" t="str">
        <f>CONCATENATE(H47)</f>
        <v>_x000D_
_x000D__x000D_
_x000D__x000D_
_x000D__x000D_
_x000D_</v>
      </c>
      <c r="P8" s="23" t="str">
        <f t="shared" ref="P8:Q8" si="8">CONCATENATE(I47)</f>
        <v>F</v>
      </c>
      <c r="Q8" s="23" t="str">
        <f t="shared" si="8"/>
        <v>V2</v>
      </c>
      <c r="R8" s="26" t="s">
        <v>11</v>
      </c>
      <c r="S8" s="28"/>
    </row>
    <row r="9" spans="1:19" s="2" customFormat="1" ht="24.75" customHeight="1">
      <c r="A9" s="68">
        <v>43231</v>
      </c>
      <c r="B9" s="73"/>
      <c r="C9" s="46"/>
      <c r="D9" s="8"/>
      <c r="E9" s="49"/>
      <c r="F9" s="9"/>
      <c r="G9" s="13">
        <f t="shared" si="1"/>
        <v>118</v>
      </c>
      <c r="H9" s="74"/>
      <c r="I9" s="75"/>
      <c r="J9" s="75"/>
      <c r="K9" s="107"/>
      <c r="L9" s="108"/>
      <c r="M9" s="3">
        <v>13</v>
      </c>
      <c r="N9" s="23" t="str">
        <f>CONCATENATE(B52)</f>
        <v/>
      </c>
      <c r="O9" s="23" t="str">
        <f>CONCATENATE(H52)</f>
        <v>_x000D_
_x000D__x000D_
_x000D__x000D_
_x000D__x000D_
_x000D_</v>
      </c>
      <c r="P9" s="23" t="str">
        <f t="shared" ref="P9:Q9" si="9">CONCATENATE(I52)</f>
        <v>F</v>
      </c>
      <c r="Q9" s="23" t="str">
        <f t="shared" si="9"/>
        <v>V2</v>
      </c>
      <c r="R9" s="26" t="s">
        <v>11</v>
      </c>
      <c r="S9" s="28"/>
    </row>
    <row r="10" spans="1:19" s="2" customFormat="1" ht="24.75" customHeight="1">
      <c r="A10" s="68">
        <v>43231</v>
      </c>
      <c r="B10" s="73"/>
      <c r="C10" s="46"/>
      <c r="D10" s="8"/>
      <c r="E10" s="49"/>
      <c r="F10" s="9"/>
      <c r="G10" s="13">
        <f t="shared" si="1"/>
        <v>118</v>
      </c>
      <c r="H10" s="74"/>
      <c r="I10" s="75"/>
      <c r="J10" s="75"/>
      <c r="K10" s="107"/>
      <c r="L10" s="108"/>
      <c r="M10" s="3">
        <v>14</v>
      </c>
      <c r="N10" s="23" t="str">
        <f>CONCATENATE(B57)</f>
        <v/>
      </c>
      <c r="O10" s="23" t="str">
        <f>CONCATENATE(H57)</f>
        <v>_x000D_
_x000D__x000D_
_x000D__x000D_
_x000D__x000D_
_x000D_</v>
      </c>
      <c r="P10" s="23" t="str">
        <f t="shared" ref="P10:Q10" si="10">CONCATENATE(I57)</f>
        <v>F</v>
      </c>
      <c r="Q10" s="23" t="str">
        <f t="shared" si="10"/>
        <v>V2</v>
      </c>
      <c r="R10" s="26" t="s">
        <v>11</v>
      </c>
      <c r="S10" s="28"/>
    </row>
    <row r="11" spans="1:19" s="2" customFormat="1" ht="24.75" customHeight="1">
      <c r="A11" s="68">
        <v>43231</v>
      </c>
      <c r="B11" s="81"/>
      <c r="C11" s="47"/>
      <c r="D11" s="8"/>
      <c r="E11" s="49"/>
      <c r="F11" s="9"/>
      <c r="G11" s="13">
        <f t="shared" si="1"/>
        <v>118</v>
      </c>
      <c r="H11" s="74"/>
      <c r="I11" s="75"/>
      <c r="J11" s="75"/>
      <c r="K11" s="107"/>
      <c r="L11" s="108"/>
      <c r="M11" s="3">
        <v>15</v>
      </c>
      <c r="N11" s="23" t="str">
        <f>CONCATENATE(B62)</f>
        <v/>
      </c>
      <c r="O11" s="23" t="str">
        <f>CONCATENATE(H62)</f>
        <v>_x000D_
_x000D__x000D_
_x000D__x000D_
_x000D__x000D_
_x000D_</v>
      </c>
      <c r="P11" s="23" t="str">
        <f t="shared" ref="P11:Q11" si="11">CONCATENATE(I62)</f>
        <v>F</v>
      </c>
      <c r="Q11" s="23" t="str">
        <f t="shared" si="11"/>
        <v>V2</v>
      </c>
      <c r="R11" s="26" t="s">
        <v>11</v>
      </c>
      <c r="S11" s="28"/>
    </row>
    <row r="12" spans="1:19" s="2" customFormat="1" ht="24.75" customHeight="1">
      <c r="A12" s="68">
        <v>43231</v>
      </c>
      <c r="B12" s="72"/>
      <c r="C12" s="45"/>
      <c r="D12" s="8"/>
      <c r="E12" s="49"/>
      <c r="F12" s="9"/>
      <c r="G12" s="13">
        <f t="shared" si="1"/>
        <v>118</v>
      </c>
      <c r="H12" s="74"/>
      <c r="I12" s="75"/>
      <c r="J12" s="75" t="str">
        <f t="shared" ref="J12" si="12">IF(MIN(G12:G16)&lt;1," ",IF(MIN(G12:G16)&lt;18,"J",IF(MIN(G12:G16)&lt;40,"S",IF(MIN(G12:G16)&lt;60,"V1","V2"))))</f>
        <v>V2</v>
      </c>
      <c r="K12" s="107"/>
      <c r="L12" s="108"/>
      <c r="M12" s="3">
        <v>16</v>
      </c>
      <c r="N12" s="23" t="str">
        <f>CONCATENATE(B67)</f>
        <v/>
      </c>
      <c r="O12" s="23" t="str">
        <f>CONCATENATE(H67)</f>
        <v>_x000D_
_x000D__x000D_
_x000D__x000D_
_x000D__x000D_
_x000D_</v>
      </c>
      <c r="P12" s="23" t="str">
        <f t="shared" ref="P12:Q12" si="13">CONCATENATE(I67)</f>
        <v>F</v>
      </c>
      <c r="Q12" s="23" t="str">
        <f t="shared" si="13"/>
        <v>V2</v>
      </c>
      <c r="R12" s="26" t="s">
        <v>11</v>
      </c>
      <c r="S12" s="28"/>
    </row>
    <row r="13" spans="1:19" s="2" customFormat="1" ht="24.75" customHeight="1">
      <c r="A13" s="68">
        <v>43231</v>
      </c>
      <c r="B13" s="73"/>
      <c r="C13" s="46"/>
      <c r="D13" s="8"/>
      <c r="E13" s="18"/>
      <c r="F13" s="9"/>
      <c r="G13" s="13">
        <f t="shared" si="1"/>
        <v>118</v>
      </c>
      <c r="H13" s="74"/>
      <c r="I13" s="75"/>
      <c r="J13" s="75"/>
      <c r="K13" s="107"/>
      <c r="L13" s="108"/>
      <c r="M13" s="3">
        <v>17</v>
      </c>
      <c r="N13" s="23" t="str">
        <f>CONCATENATE(B72)</f>
        <v/>
      </c>
      <c r="O13" s="23" t="str">
        <f>CONCATENATE(H72)</f>
        <v>_x000D_
_x000D__x000D_
_x000D__x000D_
_x000D__x000D_
_x000D_</v>
      </c>
      <c r="P13" s="23" t="str">
        <f t="shared" ref="P13:Q13" si="14">CONCATENATE(I72)</f>
        <v>F</v>
      </c>
      <c r="Q13" s="23" t="str">
        <f t="shared" si="14"/>
        <v>V2</v>
      </c>
      <c r="R13" s="26" t="s">
        <v>11</v>
      </c>
      <c r="S13" s="28"/>
    </row>
    <row r="14" spans="1:19" s="2" customFormat="1" ht="24.75" customHeight="1">
      <c r="A14" s="68">
        <v>43231</v>
      </c>
      <c r="B14" s="73"/>
      <c r="C14" s="46"/>
      <c r="D14" s="8"/>
      <c r="E14" s="18"/>
      <c r="F14" s="9"/>
      <c r="G14" s="13">
        <f t="shared" si="1"/>
        <v>118</v>
      </c>
      <c r="H14" s="74"/>
      <c r="I14" s="75"/>
      <c r="J14" s="75"/>
      <c r="K14" s="82" t="s">
        <v>45</v>
      </c>
      <c r="L14" s="83"/>
      <c r="M14" s="3">
        <v>18</v>
      </c>
      <c r="N14" s="23" t="str">
        <f>CONCATENATE(B77)</f>
        <v/>
      </c>
      <c r="O14" s="23" t="str">
        <f>CONCATENATE(H77)</f>
        <v>_x000D_
_x000D__x000D_
_x000D__x000D_
_x000D__x000D_
_x000D_</v>
      </c>
      <c r="P14" s="23" t="str">
        <f t="shared" ref="P14:Q14" si="15">CONCATENATE(I77)</f>
        <v>F</v>
      </c>
      <c r="Q14" s="23" t="str">
        <f t="shared" si="15"/>
        <v>V2</v>
      </c>
      <c r="R14" s="26" t="s">
        <v>11</v>
      </c>
      <c r="S14" s="28"/>
    </row>
    <row r="15" spans="1:19" s="2" customFormat="1" ht="24.75" customHeight="1">
      <c r="A15" s="68">
        <v>43231</v>
      </c>
      <c r="B15" s="73"/>
      <c r="C15" s="46"/>
      <c r="D15" s="8"/>
      <c r="E15" s="18"/>
      <c r="F15" s="9"/>
      <c r="G15" s="13">
        <f t="shared" si="1"/>
        <v>118</v>
      </c>
      <c r="H15" s="74"/>
      <c r="I15" s="75"/>
      <c r="J15" s="75"/>
      <c r="K15" s="84"/>
      <c r="L15" s="83"/>
      <c r="M15" s="3">
        <v>19</v>
      </c>
      <c r="N15" s="23" t="str">
        <f>CONCATENATE(B82)</f>
        <v/>
      </c>
      <c r="O15" s="23" t="str">
        <f>CONCATENATE(H82)</f>
        <v>_x000D_
_x000D__x000D_
_x000D__x000D_
_x000D__x000D_
_x000D_</v>
      </c>
      <c r="P15" s="23" t="str">
        <f t="shared" ref="P15:Q15" si="16">CONCATENATE(I82)</f>
        <v>F</v>
      </c>
      <c r="Q15" s="23" t="str">
        <f t="shared" si="16"/>
        <v>V2</v>
      </c>
      <c r="R15" s="26" t="s">
        <v>11</v>
      </c>
      <c r="S15" s="28"/>
    </row>
    <row r="16" spans="1:19" s="2" customFormat="1" ht="24.75" customHeight="1">
      <c r="A16" s="68">
        <v>43231</v>
      </c>
      <c r="B16" s="81"/>
      <c r="C16" s="47"/>
      <c r="D16" s="8"/>
      <c r="E16" s="18"/>
      <c r="F16" s="9"/>
      <c r="G16" s="13">
        <f t="shared" si="1"/>
        <v>118</v>
      </c>
      <c r="H16" s="74"/>
      <c r="I16" s="75"/>
      <c r="J16" s="75"/>
      <c r="K16" s="84"/>
      <c r="L16" s="83"/>
      <c r="M16" s="3">
        <v>20</v>
      </c>
      <c r="N16" s="23" t="str">
        <f>CONCATENATE(B87)</f>
        <v/>
      </c>
      <c r="O16" s="23" t="str">
        <f>CONCATENATE(H87)</f>
        <v>_x000D_
_x000D__x000D_
_x000D__x000D_
_x000D__x000D_
_x000D_</v>
      </c>
      <c r="P16" s="23" t="str">
        <f t="shared" ref="P16:Q16" si="17">CONCATENATE(I87)</f>
        <v>F</v>
      </c>
      <c r="Q16" s="23" t="str">
        <f t="shared" si="17"/>
        <v>V2</v>
      </c>
      <c r="R16" s="26" t="s">
        <v>11</v>
      </c>
      <c r="S16" s="28"/>
    </row>
    <row r="17" spans="1:19" s="2" customFormat="1" ht="24.75" customHeight="1">
      <c r="A17" s="68">
        <v>43231</v>
      </c>
      <c r="B17" s="72"/>
      <c r="C17" s="45"/>
      <c r="D17" s="8"/>
      <c r="E17" s="18"/>
      <c r="F17" s="9"/>
      <c r="G17" s="13">
        <f t="shared" si="1"/>
        <v>118</v>
      </c>
      <c r="H17" s="74" t="str">
        <f t="shared" ref="H17" si="18">D17&amp;CHAR(13)&amp;R17&amp;CHAR(13)&amp;D18&amp;CHAR(13)&amp;R18&amp;CHAR(13)&amp;D19&amp;CHAR(13)&amp;R19&amp;CHAR(13)&amp;D20&amp;CHAR(13)&amp;R20&amp;CHAR(13)&amp;D21</f>
        <v>_x000D_
_x000D__x000D_
_x000D__x000D_
_x000D__x000D_
_x000D_</v>
      </c>
      <c r="I17" s="75" t="str">
        <f>IF(COUNTIF(F17:F21,"H")&lt;&gt;0,"H","F")</f>
        <v>F</v>
      </c>
      <c r="J17" s="75" t="str">
        <f t="shared" ref="J17" si="19">IF(MIN(G17:G21)&lt;1," ",IF(MIN(G17:G21)&lt;18,"J",IF(MIN(G17:G21)&lt;40,"S",IF(MIN(G17:G21)&lt;60,"V1","V2"))))</f>
        <v>V2</v>
      </c>
      <c r="K17" s="84"/>
      <c r="L17" s="83"/>
      <c r="M17" s="3">
        <v>21</v>
      </c>
      <c r="N17" s="23" t="str">
        <f>CONCATENATE(B92)</f>
        <v/>
      </c>
      <c r="O17" s="23" t="str">
        <f>CONCATENATE(H92)</f>
        <v>_x000D_
_x000D__x000D_
_x000D__x000D_
_x000D__x000D_
_x000D_</v>
      </c>
      <c r="P17" s="23" t="str">
        <f t="shared" ref="P17:Q17" si="20">CONCATENATE(I92)</f>
        <v>F</v>
      </c>
      <c r="Q17" s="23" t="str">
        <f t="shared" si="20"/>
        <v>V2</v>
      </c>
      <c r="R17" s="26" t="s">
        <v>11</v>
      </c>
      <c r="S17" s="28"/>
    </row>
    <row r="18" spans="1:19" s="2" customFormat="1" ht="24.75" customHeight="1">
      <c r="A18" s="68">
        <v>43231</v>
      </c>
      <c r="B18" s="73"/>
      <c r="C18" s="46"/>
      <c r="D18" s="8"/>
      <c r="E18" s="18"/>
      <c r="F18" s="9"/>
      <c r="G18" s="13">
        <f t="shared" si="1"/>
        <v>118</v>
      </c>
      <c r="H18" s="74"/>
      <c r="I18" s="75"/>
      <c r="J18" s="75"/>
      <c r="K18" s="84"/>
      <c r="L18" s="83"/>
      <c r="M18" s="3">
        <v>22</v>
      </c>
      <c r="N18" s="23" t="str">
        <f>CONCATENATE(B97)</f>
        <v/>
      </c>
      <c r="O18" s="23" t="str">
        <f>CONCATENATE(H97)</f>
        <v>_x000D_
_x000D__x000D_
_x000D__x000D_
_x000D__x000D_
_x000D_</v>
      </c>
      <c r="P18" s="23" t="str">
        <f t="shared" ref="P18:Q18" si="21">CONCATENATE(I97)</f>
        <v>F</v>
      </c>
      <c r="Q18" s="23" t="str">
        <f t="shared" si="21"/>
        <v>V2</v>
      </c>
      <c r="R18" s="26" t="s">
        <v>11</v>
      </c>
      <c r="S18" s="28"/>
    </row>
    <row r="19" spans="1:19" s="2" customFormat="1" ht="24.75" customHeight="1">
      <c r="A19" s="68">
        <v>43231</v>
      </c>
      <c r="B19" s="73"/>
      <c r="C19" s="46"/>
      <c r="D19" s="8"/>
      <c r="E19" s="18"/>
      <c r="F19" s="9"/>
      <c r="G19" s="13">
        <f t="shared" si="1"/>
        <v>118</v>
      </c>
      <c r="H19" s="74"/>
      <c r="I19" s="75"/>
      <c r="J19" s="75"/>
      <c r="K19" s="84"/>
      <c r="L19" s="83"/>
      <c r="M19" s="3">
        <v>23</v>
      </c>
      <c r="N19" s="23" t="str">
        <f>CONCATENATE(B102)</f>
        <v/>
      </c>
      <c r="O19" s="23" t="str">
        <f>CONCATENATE(H102)</f>
        <v>_x000D_
_x000D__x000D_
_x000D__x000D_
_x000D__x000D_
_x000D_</v>
      </c>
      <c r="P19" s="23" t="str">
        <f t="shared" ref="P19:Q19" si="22">CONCATENATE(I102)</f>
        <v>F</v>
      </c>
      <c r="Q19" s="23" t="str">
        <f t="shared" si="22"/>
        <v>V2</v>
      </c>
      <c r="R19" s="26" t="s">
        <v>11</v>
      </c>
      <c r="S19" s="28"/>
    </row>
    <row r="20" spans="1:19" s="2" customFormat="1" ht="24.75" customHeight="1">
      <c r="A20" s="68">
        <v>43231</v>
      </c>
      <c r="B20" s="73"/>
      <c r="C20" s="46"/>
      <c r="D20" s="8"/>
      <c r="E20" s="18"/>
      <c r="F20" s="9"/>
      <c r="G20" s="13">
        <f t="shared" si="1"/>
        <v>118</v>
      </c>
      <c r="H20" s="74"/>
      <c r="I20" s="75"/>
      <c r="J20" s="75"/>
      <c r="K20" s="84"/>
      <c r="L20" s="83"/>
      <c r="M20" s="3">
        <v>24</v>
      </c>
      <c r="N20" s="23" t="str">
        <f>CONCATENATE(B107)</f>
        <v/>
      </c>
      <c r="O20" s="23" t="str">
        <f>CONCATENATE(H107)</f>
        <v>_x000D_
_x000D__x000D_
_x000D__x000D_
_x000D__x000D_
_x000D_</v>
      </c>
      <c r="P20" s="23" t="str">
        <f t="shared" ref="P20:Q20" si="23">CONCATENATE(I107)</f>
        <v>F</v>
      </c>
      <c r="Q20" s="23" t="str">
        <f t="shared" si="23"/>
        <v>V2</v>
      </c>
      <c r="R20" s="26" t="s">
        <v>11</v>
      </c>
      <c r="S20" s="28"/>
    </row>
    <row r="21" spans="1:19" s="2" customFormat="1" ht="24.75" customHeight="1">
      <c r="A21" s="68">
        <v>43231</v>
      </c>
      <c r="B21" s="81"/>
      <c r="C21" s="47"/>
      <c r="D21" s="8"/>
      <c r="E21" s="18"/>
      <c r="F21" s="9"/>
      <c r="G21" s="13">
        <f t="shared" si="1"/>
        <v>118</v>
      </c>
      <c r="H21" s="74"/>
      <c r="I21" s="75"/>
      <c r="J21" s="75"/>
      <c r="K21" s="84"/>
      <c r="L21" s="83"/>
      <c r="M21" s="3">
        <v>25</v>
      </c>
      <c r="N21" s="23" t="str">
        <f>CONCATENATE(B112)</f>
        <v/>
      </c>
      <c r="O21" s="23" t="str">
        <f>CONCATENATE(H112)</f>
        <v>_x000D_
_x000D__x000D_
_x000D__x000D_
_x000D__x000D_
_x000D_</v>
      </c>
      <c r="P21" s="23" t="str">
        <f t="shared" ref="P21:Q21" si="24">CONCATENATE(I112)</f>
        <v>F</v>
      </c>
      <c r="Q21" s="23" t="str">
        <f t="shared" si="24"/>
        <v>V2</v>
      </c>
      <c r="R21" s="26" t="s">
        <v>11</v>
      </c>
      <c r="S21" s="28"/>
    </row>
    <row r="22" spans="1:19" s="2" customFormat="1" ht="24.75" customHeight="1">
      <c r="A22" s="68">
        <v>43231</v>
      </c>
      <c r="B22" s="72"/>
      <c r="C22" s="45"/>
      <c r="D22" s="8"/>
      <c r="E22" s="18"/>
      <c r="F22" s="9"/>
      <c r="G22" s="13">
        <f t="shared" si="1"/>
        <v>118</v>
      </c>
      <c r="H22" s="74" t="str">
        <f t="shared" ref="H22" si="25">D22&amp;CHAR(13)&amp;R22&amp;CHAR(13)&amp;D23&amp;CHAR(13)&amp;R23&amp;CHAR(13)&amp;D24&amp;CHAR(13)&amp;R24&amp;CHAR(13)&amp;D25&amp;CHAR(13)&amp;R25&amp;CHAR(13)&amp;D26</f>
        <v>_x000D_
_x000D__x000D_
_x000D__x000D_
_x000D__x000D_
_x000D_</v>
      </c>
      <c r="I22" s="75" t="str">
        <f>IF(COUNTIF(F22:F26,"H")&lt;&gt;0,"H","F")</f>
        <v>F</v>
      </c>
      <c r="J22" s="75" t="str">
        <f t="shared" ref="J22" si="26">IF(MIN(G22:G26)&lt;1," ",IF(MIN(G22:G26)&lt;18,"J",IF(MIN(G22:G26)&lt;40,"S",IF(MIN(G22:G26)&lt;60,"V1","V2"))))</f>
        <v>V2</v>
      </c>
      <c r="K22" s="84"/>
      <c r="L22" s="83"/>
      <c r="M22" s="3">
        <v>26</v>
      </c>
      <c r="N22" s="23" t="str">
        <f>CONCATENATE(B117)</f>
        <v/>
      </c>
      <c r="O22" s="23" t="str">
        <f>CONCATENATE(H117)</f>
        <v>_x000D_
_x000D__x000D_
_x000D__x000D_
_x000D__x000D_
_x000D_</v>
      </c>
      <c r="P22" s="23" t="str">
        <f t="shared" ref="P22:Q22" si="27">CONCATENATE(I117)</f>
        <v>F</v>
      </c>
      <c r="Q22" s="23" t="str">
        <f t="shared" si="27"/>
        <v>V2</v>
      </c>
      <c r="R22" s="26" t="s">
        <v>11</v>
      </c>
      <c r="S22" s="28"/>
    </row>
    <row r="23" spans="1:19" s="2" customFormat="1" ht="24.75" customHeight="1">
      <c r="A23" s="68">
        <v>43231</v>
      </c>
      <c r="B23" s="73"/>
      <c r="C23" s="46"/>
      <c r="D23" s="8"/>
      <c r="E23" s="18"/>
      <c r="F23" s="9"/>
      <c r="G23" s="13">
        <f t="shared" si="1"/>
        <v>118</v>
      </c>
      <c r="H23" s="74"/>
      <c r="I23" s="75"/>
      <c r="J23" s="75"/>
      <c r="K23" s="84"/>
      <c r="L23" s="83"/>
      <c r="M23" s="3">
        <v>27</v>
      </c>
      <c r="N23" s="23" t="str">
        <f>CONCATENATE(B122)</f>
        <v/>
      </c>
      <c r="O23" s="23" t="str">
        <f>CONCATENATE(H122)</f>
        <v>_x000D_
_x000D__x000D_
_x000D__x000D_
_x000D__x000D_
_x000D_</v>
      </c>
      <c r="P23" s="23" t="str">
        <f t="shared" ref="P23:Q23" si="28">CONCATENATE(I122)</f>
        <v>F</v>
      </c>
      <c r="Q23" s="23" t="str">
        <f t="shared" si="28"/>
        <v>V2</v>
      </c>
      <c r="R23" s="26" t="s">
        <v>11</v>
      </c>
      <c r="S23" s="28"/>
    </row>
    <row r="24" spans="1:19" s="2" customFormat="1" ht="24.75" customHeight="1">
      <c r="A24" s="68">
        <v>43231</v>
      </c>
      <c r="B24" s="73"/>
      <c r="C24" s="46"/>
      <c r="D24" s="8"/>
      <c r="E24" s="18"/>
      <c r="F24" s="9"/>
      <c r="G24" s="13">
        <f t="shared" si="1"/>
        <v>118</v>
      </c>
      <c r="H24" s="74"/>
      <c r="I24" s="75"/>
      <c r="J24" s="75"/>
      <c r="M24" s="3">
        <v>28</v>
      </c>
      <c r="N24" s="23" t="str">
        <f>CONCATENATE(B127)</f>
        <v/>
      </c>
      <c r="O24" s="23" t="str">
        <f>CONCATENATE(H127)</f>
        <v>_x000D_
_x000D__x000D_
_x000D__x000D_
_x000D__x000D_
_x000D_</v>
      </c>
      <c r="P24" s="23" t="str">
        <f t="shared" ref="P24:Q24" si="29">CONCATENATE(I127)</f>
        <v>F</v>
      </c>
      <c r="Q24" s="23" t="str">
        <f t="shared" si="29"/>
        <v>V2</v>
      </c>
      <c r="R24" s="26" t="s">
        <v>11</v>
      </c>
      <c r="S24" s="28"/>
    </row>
    <row r="25" spans="1:19" s="2" customFormat="1" ht="24.75" customHeight="1">
      <c r="A25" s="68">
        <v>43231</v>
      </c>
      <c r="B25" s="73"/>
      <c r="C25" s="46"/>
      <c r="D25" s="8"/>
      <c r="E25" s="18"/>
      <c r="F25" s="9"/>
      <c r="G25" s="13">
        <f t="shared" si="1"/>
        <v>118</v>
      </c>
      <c r="H25" s="74"/>
      <c r="I25" s="75"/>
      <c r="J25" s="75"/>
      <c r="M25" s="3">
        <v>29</v>
      </c>
      <c r="N25" s="23" t="str">
        <f>CONCATENATE(B132)</f>
        <v/>
      </c>
      <c r="O25" s="23" t="str">
        <f>CONCATENATE(H132)</f>
        <v>_x000D_
_x000D__x000D_
_x000D__x000D_
_x000D__x000D_
_x000D_</v>
      </c>
      <c r="P25" s="23" t="str">
        <f t="shared" ref="P25:Q25" si="30">CONCATENATE(I132)</f>
        <v>F</v>
      </c>
      <c r="Q25" s="23" t="str">
        <f t="shared" si="30"/>
        <v>V2</v>
      </c>
      <c r="R25" s="26" t="s">
        <v>11</v>
      </c>
      <c r="S25" s="28"/>
    </row>
    <row r="26" spans="1:19" s="2" customFormat="1" ht="24.75" customHeight="1">
      <c r="A26" s="68">
        <v>43231</v>
      </c>
      <c r="B26" s="81"/>
      <c r="C26" s="47"/>
      <c r="D26" s="8"/>
      <c r="E26" s="18"/>
      <c r="F26" s="9"/>
      <c r="G26" s="13">
        <f t="shared" si="1"/>
        <v>118</v>
      </c>
      <c r="H26" s="74"/>
      <c r="I26" s="75"/>
      <c r="J26" s="75"/>
      <c r="M26" s="3">
        <v>30</v>
      </c>
      <c r="N26" s="23" t="str">
        <f>CONCATENATE(B137)</f>
        <v/>
      </c>
      <c r="O26" s="23" t="str">
        <f>CONCATENATE(H137)</f>
        <v>_x000D_
_x000D__x000D_
_x000D__x000D_
_x000D__x000D_
_x000D_</v>
      </c>
      <c r="P26" s="23" t="str">
        <f t="shared" ref="P26:Q26" si="31">CONCATENATE(I137)</f>
        <v>F</v>
      </c>
      <c r="Q26" s="23" t="str">
        <f t="shared" si="31"/>
        <v>V2</v>
      </c>
      <c r="R26" s="26" t="s">
        <v>11</v>
      </c>
      <c r="S26" s="28"/>
    </row>
    <row r="27" spans="1:19" s="2" customFormat="1" ht="24.75" customHeight="1">
      <c r="A27" s="68">
        <v>43231</v>
      </c>
      <c r="B27" s="72"/>
      <c r="C27" s="45"/>
      <c r="D27" s="8"/>
      <c r="E27" s="18"/>
      <c r="F27" s="9"/>
      <c r="G27" s="13">
        <f t="shared" si="1"/>
        <v>118</v>
      </c>
      <c r="H27" s="74" t="str">
        <f t="shared" ref="H27" si="32">D27&amp;CHAR(13)&amp;R27&amp;CHAR(13)&amp;D28&amp;CHAR(13)&amp;R28&amp;CHAR(13)&amp;D29&amp;CHAR(13)&amp;R29&amp;CHAR(13)&amp;D30&amp;CHAR(13)&amp;R30&amp;CHAR(13)&amp;D31</f>
        <v>_x000D_
_x000D__x000D_
_x000D__x000D_
_x000D__x000D_
_x000D_</v>
      </c>
      <c r="I27" s="75" t="str">
        <f>IF(COUNTIF(F27:F31,"H")&lt;&gt;0,"H","F")</f>
        <v>F</v>
      </c>
      <c r="J27" s="75" t="str">
        <f t="shared" ref="J27" si="33">IF(MIN(G27:G31)&lt;1," ",IF(MIN(G27:G31)&lt;18,"J",IF(MIN(G27:G31)&lt;40,"S",IF(MIN(G27:G31)&lt;60,"V1","V2"))))</f>
        <v>V2</v>
      </c>
      <c r="M27" s="3">
        <v>31</v>
      </c>
      <c r="N27" s="23" t="str">
        <f>CONCATENATE(B142)</f>
        <v/>
      </c>
      <c r="O27" s="23" t="str">
        <f>CONCATENATE(H142)</f>
        <v>_x000D_
_x000D__x000D_
_x000D__x000D_
_x000D__x000D_
_x000D_</v>
      </c>
      <c r="P27" s="23" t="str">
        <f t="shared" ref="P27:Q27" si="34">CONCATENATE(I142)</f>
        <v>F</v>
      </c>
      <c r="Q27" s="23" t="str">
        <f t="shared" si="34"/>
        <v>V2</v>
      </c>
      <c r="R27" s="26" t="s">
        <v>11</v>
      </c>
      <c r="S27" s="28"/>
    </row>
    <row r="28" spans="1:19" s="2" customFormat="1" ht="24.75" customHeight="1">
      <c r="A28" s="68">
        <v>43231</v>
      </c>
      <c r="B28" s="73"/>
      <c r="C28" s="46"/>
      <c r="D28" s="8"/>
      <c r="E28" s="18"/>
      <c r="F28" s="9"/>
      <c r="G28" s="13">
        <f t="shared" si="1"/>
        <v>118</v>
      </c>
      <c r="H28" s="74"/>
      <c r="I28" s="75"/>
      <c r="J28" s="75"/>
      <c r="M28" s="3">
        <v>32</v>
      </c>
      <c r="N28" s="23" t="str">
        <f>CONCATENATE(B147)</f>
        <v/>
      </c>
      <c r="O28" s="23" t="str">
        <f>CONCATENATE(H147)</f>
        <v>_x000D_
_x000D__x000D_
_x000D__x000D_
_x000D__x000D_
_x000D_</v>
      </c>
      <c r="P28" s="23" t="str">
        <f t="shared" ref="P28:Q28" si="35">CONCATENATE(I147)</f>
        <v>F</v>
      </c>
      <c r="Q28" s="23" t="str">
        <f t="shared" si="35"/>
        <v>V2</v>
      </c>
      <c r="R28" s="26" t="s">
        <v>11</v>
      </c>
      <c r="S28" s="28"/>
    </row>
    <row r="29" spans="1:19" s="2" customFormat="1" ht="24.75" customHeight="1">
      <c r="A29" s="68">
        <v>43231</v>
      </c>
      <c r="B29" s="73"/>
      <c r="C29" s="46"/>
      <c r="D29" s="8"/>
      <c r="E29" s="18"/>
      <c r="F29" s="9"/>
      <c r="G29" s="13">
        <f t="shared" si="1"/>
        <v>118</v>
      </c>
      <c r="H29" s="74"/>
      <c r="I29" s="75"/>
      <c r="J29" s="75"/>
      <c r="M29" s="3">
        <v>33</v>
      </c>
      <c r="N29" s="23" t="str">
        <f>CONCATENATE(B152)</f>
        <v/>
      </c>
      <c r="O29" s="23" t="str">
        <f>CONCATENATE(H152)</f>
        <v>_x000D_
_x000D__x000D_
_x000D__x000D_
_x000D__x000D_
_x000D_</v>
      </c>
      <c r="P29" s="23" t="str">
        <f t="shared" ref="P29:Q29" si="36">CONCATENATE(I152)</f>
        <v>F</v>
      </c>
      <c r="Q29" s="23" t="str">
        <f t="shared" si="36"/>
        <v>V2</v>
      </c>
      <c r="R29" s="26" t="s">
        <v>11</v>
      </c>
      <c r="S29" s="28"/>
    </row>
    <row r="30" spans="1:19" s="2" customFormat="1" ht="24.75" customHeight="1">
      <c r="A30" s="68">
        <v>43231</v>
      </c>
      <c r="B30" s="73"/>
      <c r="C30" s="46"/>
      <c r="D30" s="8"/>
      <c r="E30" s="18"/>
      <c r="F30" s="9"/>
      <c r="G30" s="13">
        <f t="shared" si="1"/>
        <v>118</v>
      </c>
      <c r="H30" s="74"/>
      <c r="I30" s="75"/>
      <c r="J30" s="75"/>
      <c r="M30" s="3">
        <v>34</v>
      </c>
      <c r="N30" s="23" t="str">
        <f>CONCATENATE(B157)</f>
        <v/>
      </c>
      <c r="O30" s="23" t="str">
        <f>CONCATENATE(H157)</f>
        <v>_x000D_
_x000D__x000D_
_x000D__x000D_
_x000D__x000D_
_x000D_</v>
      </c>
      <c r="P30" s="23" t="str">
        <f t="shared" ref="P30:Q30" si="37">CONCATENATE(I157)</f>
        <v>F</v>
      </c>
      <c r="Q30" s="23" t="str">
        <f t="shared" si="37"/>
        <v>V2</v>
      </c>
      <c r="R30" s="26" t="s">
        <v>11</v>
      </c>
      <c r="S30" s="28"/>
    </row>
    <row r="31" spans="1:19" s="2" customFormat="1" ht="24.75" customHeight="1">
      <c r="A31" s="68">
        <v>43231</v>
      </c>
      <c r="B31" s="81"/>
      <c r="C31" s="47"/>
      <c r="D31" s="8"/>
      <c r="E31" s="18"/>
      <c r="F31" s="9"/>
      <c r="G31" s="13">
        <f t="shared" si="1"/>
        <v>118</v>
      </c>
      <c r="H31" s="74"/>
      <c r="I31" s="75"/>
      <c r="J31" s="75"/>
      <c r="M31" s="3">
        <v>35</v>
      </c>
      <c r="N31" s="23" t="str">
        <f>CONCATENATE(B162)</f>
        <v/>
      </c>
      <c r="O31" s="23" t="str">
        <f>CONCATENATE(H162)</f>
        <v>_x000D_
_x000D__x000D_
_x000D__x000D_
_x000D__x000D_
_x000D_</v>
      </c>
      <c r="P31" s="23" t="str">
        <f t="shared" ref="P31:Q31" si="38">CONCATENATE(I162)</f>
        <v>F</v>
      </c>
      <c r="Q31" s="23" t="str">
        <f t="shared" si="38"/>
        <v>V2</v>
      </c>
      <c r="R31" s="26" t="s">
        <v>11</v>
      </c>
      <c r="S31" s="28"/>
    </row>
    <row r="32" spans="1:19" s="2" customFormat="1" ht="24.75" customHeight="1">
      <c r="A32" s="68">
        <v>43231</v>
      </c>
      <c r="B32" s="72"/>
      <c r="C32" s="45"/>
      <c r="D32" s="8"/>
      <c r="E32" s="18"/>
      <c r="F32" s="9"/>
      <c r="G32" s="13">
        <f t="shared" si="1"/>
        <v>118</v>
      </c>
      <c r="H32" s="74" t="str">
        <f t="shared" ref="H32" si="39">D32&amp;CHAR(13)&amp;R32&amp;CHAR(13)&amp;D33&amp;CHAR(13)&amp;R33&amp;CHAR(13)&amp;D34&amp;CHAR(13)&amp;R34&amp;CHAR(13)&amp;D35&amp;CHAR(13)&amp;R35&amp;CHAR(13)&amp;D36</f>
        <v>_x000D_
_x000D__x000D_
_x000D__x000D_
_x000D__x000D_
_x000D_</v>
      </c>
      <c r="I32" s="75" t="str">
        <f>IF(COUNTIF(F32:F36,"H")&lt;&gt;0,"H","F")</f>
        <v>F</v>
      </c>
      <c r="J32" s="75" t="str">
        <f t="shared" ref="J32" si="40">IF(MIN(G32:G36)&lt;1," ",IF(MIN(G32:G36)&lt;18,"J",IF(MIN(G32:G36)&lt;40,"S",IF(MIN(G32:G36)&lt;60,"V1","V2"))))</f>
        <v>V2</v>
      </c>
      <c r="M32" s="3">
        <v>36</v>
      </c>
      <c r="N32" s="23" t="str">
        <f>CONCATENATE(B167)</f>
        <v/>
      </c>
      <c r="O32" s="23" t="str">
        <f>CONCATENATE(H167)</f>
        <v>_x000D_
_x000D__x000D_
_x000D__x000D_
_x000D__x000D_
_x000D_</v>
      </c>
      <c r="P32" s="23" t="str">
        <f t="shared" ref="P32:Q32" si="41">CONCATENATE(I167)</f>
        <v>F</v>
      </c>
      <c r="Q32" s="23" t="str">
        <f t="shared" si="41"/>
        <v>V2</v>
      </c>
      <c r="R32" s="26" t="s">
        <v>11</v>
      </c>
      <c r="S32" s="28"/>
    </row>
    <row r="33" spans="1:19" s="2" customFormat="1" ht="24.75" customHeight="1">
      <c r="A33" s="68">
        <v>43231</v>
      </c>
      <c r="B33" s="73"/>
      <c r="C33" s="46"/>
      <c r="D33" s="8"/>
      <c r="E33" s="18"/>
      <c r="F33" s="9"/>
      <c r="G33" s="13">
        <f t="shared" si="1"/>
        <v>118</v>
      </c>
      <c r="H33" s="74"/>
      <c r="I33" s="75"/>
      <c r="J33" s="75"/>
      <c r="M33" s="3">
        <v>37</v>
      </c>
      <c r="N33" s="23" t="str">
        <f>CONCATENATE(B167)</f>
        <v/>
      </c>
      <c r="O33" s="23" t="str">
        <f>CONCATENATE(H167)</f>
        <v>_x000D_
_x000D__x000D_
_x000D__x000D_
_x000D__x000D_
_x000D_</v>
      </c>
      <c r="P33" s="23" t="str">
        <f t="shared" ref="P33:Q33" si="42">CONCATENATE(I167)</f>
        <v>F</v>
      </c>
      <c r="Q33" s="23" t="str">
        <f t="shared" si="42"/>
        <v>V2</v>
      </c>
      <c r="R33" s="26" t="s">
        <v>11</v>
      </c>
      <c r="S33" s="28"/>
    </row>
    <row r="34" spans="1:19" s="2" customFormat="1" ht="24.75" customHeight="1">
      <c r="A34" s="68">
        <v>43231</v>
      </c>
      <c r="B34" s="73"/>
      <c r="C34" s="46"/>
      <c r="D34" s="8"/>
      <c r="E34" s="18"/>
      <c r="F34" s="9"/>
      <c r="G34" s="13">
        <f t="shared" si="1"/>
        <v>118</v>
      </c>
      <c r="H34" s="74"/>
      <c r="I34" s="75"/>
      <c r="J34" s="75"/>
      <c r="M34" s="3">
        <v>38</v>
      </c>
      <c r="N34" s="23" t="str">
        <f>CONCATENATE(B172)</f>
        <v/>
      </c>
      <c r="O34" s="23" t="str">
        <f>CONCATENATE(H172)</f>
        <v>_x000D_
_x000D__x000D_
_x000D__x000D_
_x000D__x000D_
_x000D_</v>
      </c>
      <c r="P34" s="23" t="str">
        <f t="shared" ref="P34:Q34" si="43">CONCATENATE(I172)</f>
        <v>F</v>
      </c>
      <c r="Q34" s="23" t="str">
        <f t="shared" si="43"/>
        <v>V2</v>
      </c>
      <c r="R34" s="26" t="s">
        <v>11</v>
      </c>
      <c r="S34" s="28"/>
    </row>
    <row r="35" spans="1:19" s="2" customFormat="1" ht="24.75" customHeight="1">
      <c r="A35" s="68">
        <v>43231</v>
      </c>
      <c r="B35" s="73"/>
      <c r="C35" s="46"/>
      <c r="D35" s="8"/>
      <c r="E35" s="18"/>
      <c r="F35" s="9"/>
      <c r="G35" s="13">
        <f t="shared" si="1"/>
        <v>118</v>
      </c>
      <c r="H35" s="74"/>
      <c r="I35" s="75"/>
      <c r="J35" s="75"/>
      <c r="M35" s="3">
        <v>39</v>
      </c>
      <c r="N35" s="23" t="str">
        <f>CONCATENATE(B177)</f>
        <v/>
      </c>
      <c r="O35" s="23" t="str">
        <f>CONCATENATE(H177)</f>
        <v>_x000D_
_x000D__x000D_
_x000D__x000D_
_x000D__x000D_
_x000D_</v>
      </c>
      <c r="P35" s="23" t="str">
        <f t="shared" ref="P35:Q35" si="44">CONCATENATE(I177)</f>
        <v>F</v>
      </c>
      <c r="Q35" s="23" t="str">
        <f t="shared" si="44"/>
        <v>V2</v>
      </c>
      <c r="R35" s="26" t="s">
        <v>11</v>
      </c>
      <c r="S35" s="28"/>
    </row>
    <row r="36" spans="1:19" s="2" customFormat="1" ht="24.75" customHeight="1">
      <c r="A36" s="68">
        <v>43231</v>
      </c>
      <c r="B36" s="81"/>
      <c r="C36" s="47"/>
      <c r="D36" s="8"/>
      <c r="E36" s="18"/>
      <c r="F36" s="9"/>
      <c r="G36" s="13">
        <f t="shared" si="1"/>
        <v>118</v>
      </c>
      <c r="H36" s="74"/>
      <c r="I36" s="75"/>
      <c r="J36" s="75"/>
      <c r="M36" s="3">
        <v>40</v>
      </c>
      <c r="N36" s="23" t="str">
        <f>CONCATENATE(B182)</f>
        <v/>
      </c>
      <c r="O36" s="23" t="str">
        <f>CONCATENATE(H182)</f>
        <v>_x000D_
_x000D__x000D_
_x000D__x000D_
_x000D__x000D_
_x000D_</v>
      </c>
      <c r="P36" s="23" t="str">
        <f t="shared" ref="P36:Q36" si="45">CONCATENATE(I182)</f>
        <v>F</v>
      </c>
      <c r="Q36" s="23" t="str">
        <f t="shared" si="45"/>
        <v>V2</v>
      </c>
      <c r="R36" s="26" t="s">
        <v>11</v>
      </c>
      <c r="S36" s="28"/>
    </row>
    <row r="37" spans="1:19" s="2" customFormat="1" ht="24.75" customHeight="1">
      <c r="A37" s="68">
        <v>43231</v>
      </c>
      <c r="B37" s="72"/>
      <c r="C37" s="45"/>
      <c r="D37" s="8"/>
      <c r="E37" s="18"/>
      <c r="F37" s="9"/>
      <c r="G37" s="13">
        <f t="shared" si="1"/>
        <v>118</v>
      </c>
      <c r="H37" s="74" t="str">
        <f t="shared" ref="H37" si="46">D37&amp;CHAR(13)&amp;R37&amp;CHAR(13)&amp;D38&amp;CHAR(13)&amp;R38&amp;CHAR(13)&amp;D39&amp;CHAR(13)&amp;R39&amp;CHAR(13)&amp;D40&amp;CHAR(13)&amp;R40&amp;CHAR(13)&amp;D41</f>
        <v>_x000D_
_x000D__x000D_
_x000D__x000D_
_x000D__x000D_
_x000D_</v>
      </c>
      <c r="I37" s="75" t="str">
        <f>IF(COUNTIF(F37:F41,"H")&lt;&gt;0,"H","F")</f>
        <v>F</v>
      </c>
      <c r="J37" s="75" t="str">
        <f t="shared" ref="J37" si="47">IF(MIN(G37:G41)&lt;1," ",IF(MIN(G37:G41)&lt;18,"J",IF(MIN(G37:G41)&lt;40,"S",IF(MIN(G37:G41)&lt;60,"V1","V2"))))</f>
        <v>V2</v>
      </c>
      <c r="M37" s="22"/>
      <c r="N37" s="22"/>
      <c r="O37" s="27"/>
      <c r="P37" s="28"/>
      <c r="Q37" s="28"/>
      <c r="R37" s="26" t="s">
        <v>11</v>
      </c>
      <c r="S37" s="28"/>
    </row>
    <row r="38" spans="1:19" s="2" customFormat="1" ht="24.75" customHeight="1">
      <c r="A38" s="68">
        <v>43231</v>
      </c>
      <c r="B38" s="73"/>
      <c r="C38" s="46"/>
      <c r="D38" s="8"/>
      <c r="E38" s="18"/>
      <c r="F38" s="9"/>
      <c r="G38" s="13">
        <f t="shared" si="1"/>
        <v>118</v>
      </c>
      <c r="H38" s="74"/>
      <c r="I38" s="75"/>
      <c r="J38" s="75"/>
      <c r="M38" s="22"/>
      <c r="N38" s="22"/>
      <c r="O38" s="27"/>
      <c r="P38" s="28"/>
      <c r="Q38" s="28"/>
      <c r="R38" s="26" t="s">
        <v>11</v>
      </c>
      <c r="S38" s="28"/>
    </row>
    <row r="39" spans="1:19" s="2" customFormat="1" ht="24.75" customHeight="1">
      <c r="A39" s="68">
        <v>43231</v>
      </c>
      <c r="B39" s="73"/>
      <c r="C39" s="46"/>
      <c r="D39" s="8"/>
      <c r="E39" s="18"/>
      <c r="F39" s="9"/>
      <c r="G39" s="13">
        <f t="shared" si="1"/>
        <v>118</v>
      </c>
      <c r="H39" s="74"/>
      <c r="I39" s="75"/>
      <c r="J39" s="75"/>
      <c r="M39" s="22"/>
      <c r="N39" s="22"/>
      <c r="O39" s="27"/>
      <c r="P39" s="28"/>
      <c r="Q39" s="28"/>
      <c r="R39" s="26" t="s">
        <v>11</v>
      </c>
      <c r="S39" s="28"/>
    </row>
    <row r="40" spans="1:19" s="2" customFormat="1" ht="24.75" customHeight="1">
      <c r="A40" s="68">
        <v>43231</v>
      </c>
      <c r="B40" s="73"/>
      <c r="C40" s="46"/>
      <c r="D40" s="8"/>
      <c r="E40" s="18"/>
      <c r="F40" s="9"/>
      <c r="G40" s="13">
        <f t="shared" si="1"/>
        <v>118</v>
      </c>
      <c r="H40" s="74"/>
      <c r="I40" s="75"/>
      <c r="J40" s="75"/>
      <c r="M40" s="22"/>
      <c r="N40" s="22"/>
      <c r="O40" s="27"/>
      <c r="P40" s="28"/>
      <c r="Q40" s="28"/>
      <c r="R40" s="26" t="s">
        <v>11</v>
      </c>
      <c r="S40" s="28"/>
    </row>
    <row r="41" spans="1:19" s="2" customFormat="1" ht="24.75" customHeight="1">
      <c r="A41" s="68">
        <v>43231</v>
      </c>
      <c r="B41" s="81"/>
      <c r="C41" s="47"/>
      <c r="D41" s="8"/>
      <c r="E41" s="18"/>
      <c r="F41" s="9"/>
      <c r="G41" s="13">
        <f t="shared" si="1"/>
        <v>118</v>
      </c>
      <c r="H41" s="74"/>
      <c r="I41" s="75"/>
      <c r="J41" s="75"/>
      <c r="M41" s="22"/>
      <c r="N41" s="22"/>
      <c r="O41" s="27"/>
      <c r="P41" s="28"/>
      <c r="Q41" s="28"/>
      <c r="R41" s="26" t="s">
        <v>11</v>
      </c>
      <c r="S41" s="28"/>
    </row>
    <row r="42" spans="1:19" s="2" customFormat="1" ht="24.75" customHeight="1">
      <c r="A42" s="68">
        <v>43231</v>
      </c>
      <c r="B42" s="72"/>
      <c r="C42" s="45"/>
      <c r="D42" s="8"/>
      <c r="E42" s="18"/>
      <c r="F42" s="9"/>
      <c r="G42" s="13">
        <f t="shared" si="1"/>
        <v>118</v>
      </c>
      <c r="H42" s="74" t="str">
        <f t="shared" ref="H42" si="48">D42&amp;CHAR(13)&amp;R42&amp;CHAR(13)&amp;D43&amp;CHAR(13)&amp;R43&amp;CHAR(13)&amp;D44&amp;CHAR(13)&amp;R44&amp;CHAR(13)&amp;D45&amp;CHAR(13)&amp;R45&amp;CHAR(13)&amp;D46</f>
        <v>_x000D_
_x000D__x000D_
_x000D__x000D_
_x000D__x000D_
_x000D_</v>
      </c>
      <c r="I42" s="75" t="str">
        <f>IF(COUNTIF(F42:F46,"H")&lt;&gt;0,"H","F")</f>
        <v>F</v>
      </c>
      <c r="J42" s="75" t="str">
        <f t="shared" ref="J42" si="49">IF(MIN(G42:G46)&lt;1," ",IF(MIN(G42:G46)&lt;18,"J",IF(MIN(G42:G46)&lt;40,"S",IF(MIN(G42:G46)&lt;60,"V1","V2"))))</f>
        <v>V2</v>
      </c>
      <c r="M42" s="22"/>
      <c r="N42" s="22"/>
      <c r="O42" s="27"/>
      <c r="P42" s="28"/>
      <c r="Q42" s="28"/>
      <c r="R42" s="26" t="s">
        <v>11</v>
      </c>
      <c r="S42" s="28"/>
    </row>
    <row r="43" spans="1:19" s="2" customFormat="1" ht="24.75" customHeight="1">
      <c r="A43" s="68">
        <v>43231</v>
      </c>
      <c r="B43" s="73"/>
      <c r="C43" s="46"/>
      <c r="D43" s="8"/>
      <c r="E43" s="18"/>
      <c r="F43" s="9"/>
      <c r="G43" s="13">
        <f t="shared" si="1"/>
        <v>118</v>
      </c>
      <c r="H43" s="74"/>
      <c r="I43" s="75"/>
      <c r="J43" s="75"/>
      <c r="M43" s="22"/>
      <c r="N43" s="22"/>
      <c r="O43" s="27"/>
      <c r="P43" s="28"/>
      <c r="Q43" s="28"/>
      <c r="R43" s="26" t="s">
        <v>11</v>
      </c>
      <c r="S43" s="28"/>
    </row>
    <row r="44" spans="1:19" s="2" customFormat="1" ht="24.75" customHeight="1">
      <c r="A44" s="68">
        <v>43231</v>
      </c>
      <c r="B44" s="73"/>
      <c r="C44" s="46"/>
      <c r="D44" s="8"/>
      <c r="E44" s="18"/>
      <c r="F44" s="9"/>
      <c r="G44" s="13">
        <f t="shared" si="1"/>
        <v>118</v>
      </c>
      <c r="H44" s="74"/>
      <c r="I44" s="75"/>
      <c r="J44" s="75"/>
      <c r="M44" s="22"/>
      <c r="N44" s="22"/>
      <c r="O44" s="27"/>
      <c r="P44" s="28"/>
      <c r="Q44" s="28"/>
      <c r="R44" s="26" t="s">
        <v>11</v>
      </c>
      <c r="S44" s="28"/>
    </row>
    <row r="45" spans="1:19" s="2" customFormat="1" ht="24.75" customHeight="1">
      <c r="A45" s="68">
        <v>43231</v>
      </c>
      <c r="B45" s="73"/>
      <c r="C45" s="46"/>
      <c r="D45" s="8"/>
      <c r="E45" s="18"/>
      <c r="F45" s="9"/>
      <c r="G45" s="13">
        <f t="shared" si="1"/>
        <v>118</v>
      </c>
      <c r="H45" s="74"/>
      <c r="I45" s="75"/>
      <c r="J45" s="75"/>
      <c r="M45" s="22"/>
      <c r="N45" s="22"/>
      <c r="O45" s="27"/>
      <c r="P45" s="28"/>
      <c r="Q45" s="28"/>
      <c r="R45" s="26" t="s">
        <v>11</v>
      </c>
      <c r="S45" s="28"/>
    </row>
    <row r="46" spans="1:19" s="2" customFormat="1" ht="24.75" customHeight="1">
      <c r="A46" s="68">
        <v>43231</v>
      </c>
      <c r="B46" s="81"/>
      <c r="C46" s="47"/>
      <c r="D46" s="8"/>
      <c r="E46" s="18"/>
      <c r="F46" s="9"/>
      <c r="G46" s="13">
        <f t="shared" si="1"/>
        <v>118</v>
      </c>
      <c r="H46" s="74"/>
      <c r="I46" s="75"/>
      <c r="J46" s="75"/>
      <c r="M46" s="22"/>
      <c r="N46" s="22"/>
      <c r="O46" s="27"/>
      <c r="P46" s="28"/>
      <c r="Q46" s="28"/>
      <c r="R46" s="26" t="s">
        <v>11</v>
      </c>
      <c r="S46" s="28"/>
    </row>
    <row r="47" spans="1:19" s="2" customFormat="1" ht="24.75" customHeight="1">
      <c r="A47" s="68">
        <v>43231</v>
      </c>
      <c r="B47" s="72"/>
      <c r="C47" s="45"/>
      <c r="D47" s="8"/>
      <c r="E47" s="18"/>
      <c r="F47" s="9"/>
      <c r="G47" s="13">
        <f t="shared" si="1"/>
        <v>118</v>
      </c>
      <c r="H47" s="74" t="str">
        <f t="shared" ref="H47" si="50">D47&amp;CHAR(13)&amp;R47&amp;CHAR(13)&amp;D48&amp;CHAR(13)&amp;R48&amp;CHAR(13)&amp;D49&amp;CHAR(13)&amp;R49&amp;CHAR(13)&amp;D50&amp;CHAR(13)&amp;R50&amp;CHAR(13)&amp;D51</f>
        <v>_x000D_
_x000D__x000D_
_x000D__x000D_
_x000D__x000D_
_x000D_</v>
      </c>
      <c r="I47" s="75" t="str">
        <f>IF(COUNTIF(F47:F51,"H")&lt;&gt;0,"H","F")</f>
        <v>F</v>
      </c>
      <c r="J47" s="75" t="str">
        <f t="shared" ref="J47" si="51">IF(MIN(G47:G51)&lt;1," ",IF(MIN(G47:G51)&lt;18,"J",IF(MIN(G47:G51)&lt;40,"S",IF(MIN(G47:G51)&lt;60,"V1","V2"))))</f>
        <v>V2</v>
      </c>
      <c r="M47" s="22"/>
      <c r="N47" s="22"/>
      <c r="O47" s="27"/>
      <c r="P47" s="28"/>
      <c r="Q47" s="28"/>
      <c r="R47" s="26" t="s">
        <v>11</v>
      </c>
      <c r="S47" s="28"/>
    </row>
    <row r="48" spans="1:19" s="2" customFormat="1" ht="24.75" customHeight="1">
      <c r="A48" s="68">
        <v>43231</v>
      </c>
      <c r="B48" s="73"/>
      <c r="C48" s="46"/>
      <c r="D48" s="8"/>
      <c r="E48" s="18"/>
      <c r="F48" s="9"/>
      <c r="G48" s="13">
        <f t="shared" si="1"/>
        <v>118</v>
      </c>
      <c r="H48" s="74"/>
      <c r="I48" s="75"/>
      <c r="J48" s="75"/>
      <c r="M48" s="22"/>
      <c r="N48" s="22"/>
      <c r="O48" s="27"/>
      <c r="P48" s="28"/>
      <c r="Q48" s="28"/>
      <c r="R48" s="26" t="s">
        <v>11</v>
      </c>
      <c r="S48" s="28"/>
    </row>
    <row r="49" spans="1:19" s="2" customFormat="1" ht="24.75" customHeight="1">
      <c r="A49" s="68">
        <v>43231</v>
      </c>
      <c r="B49" s="73"/>
      <c r="C49" s="46"/>
      <c r="D49" s="8"/>
      <c r="E49" s="18"/>
      <c r="F49" s="9"/>
      <c r="G49" s="13">
        <f t="shared" si="1"/>
        <v>118</v>
      </c>
      <c r="H49" s="74"/>
      <c r="I49" s="75"/>
      <c r="J49" s="75"/>
      <c r="M49" s="22"/>
      <c r="N49" s="22"/>
      <c r="O49" s="27"/>
      <c r="P49" s="28"/>
      <c r="Q49" s="28"/>
      <c r="R49" s="26" t="s">
        <v>11</v>
      </c>
      <c r="S49" s="28"/>
    </row>
    <row r="50" spans="1:19" s="2" customFormat="1" ht="24.75" customHeight="1">
      <c r="A50" s="68">
        <v>43231</v>
      </c>
      <c r="B50" s="73"/>
      <c r="C50" s="46"/>
      <c r="D50" s="8"/>
      <c r="E50" s="18"/>
      <c r="F50" s="9"/>
      <c r="G50" s="13">
        <f t="shared" si="1"/>
        <v>118</v>
      </c>
      <c r="H50" s="74"/>
      <c r="I50" s="75"/>
      <c r="J50" s="75"/>
      <c r="M50" s="22"/>
      <c r="N50" s="22"/>
      <c r="O50" s="27"/>
      <c r="P50" s="28"/>
      <c r="Q50" s="28"/>
      <c r="R50" s="26" t="s">
        <v>11</v>
      </c>
      <c r="S50" s="28"/>
    </row>
    <row r="51" spans="1:19" s="2" customFormat="1" ht="24.75" customHeight="1">
      <c r="A51" s="68">
        <v>43231</v>
      </c>
      <c r="B51" s="81"/>
      <c r="C51" s="47"/>
      <c r="D51" s="8"/>
      <c r="E51" s="18"/>
      <c r="F51" s="9"/>
      <c r="G51" s="13">
        <f t="shared" si="1"/>
        <v>118</v>
      </c>
      <c r="H51" s="74"/>
      <c r="I51" s="75"/>
      <c r="J51" s="75"/>
      <c r="M51" s="22"/>
      <c r="N51" s="22"/>
      <c r="O51" s="27"/>
      <c r="P51" s="28"/>
      <c r="Q51" s="28"/>
      <c r="R51" s="26" t="s">
        <v>11</v>
      </c>
      <c r="S51" s="28"/>
    </row>
    <row r="52" spans="1:19" s="2" customFormat="1" ht="24.75" customHeight="1">
      <c r="A52" s="68">
        <v>43231</v>
      </c>
      <c r="B52" s="72"/>
      <c r="C52" s="45"/>
      <c r="D52" s="8"/>
      <c r="E52" s="18"/>
      <c r="F52" s="9"/>
      <c r="G52" s="13">
        <f t="shared" si="1"/>
        <v>118</v>
      </c>
      <c r="H52" s="74" t="str">
        <f t="shared" ref="H52" si="52">D52&amp;CHAR(13)&amp;R52&amp;CHAR(13)&amp;D53&amp;CHAR(13)&amp;R53&amp;CHAR(13)&amp;D54&amp;CHAR(13)&amp;R54&amp;CHAR(13)&amp;D55&amp;CHAR(13)&amp;R55&amp;CHAR(13)&amp;D56</f>
        <v>_x000D_
_x000D__x000D_
_x000D__x000D_
_x000D__x000D_
_x000D_</v>
      </c>
      <c r="I52" s="75" t="str">
        <f>IF(COUNTIF(F52:F56,"H")&lt;&gt;0,"H","F")</f>
        <v>F</v>
      </c>
      <c r="J52" s="75" t="str">
        <f t="shared" ref="J52" si="53">IF(MIN(G52:G56)&lt;1," ",IF(MIN(G52:G56)&lt;18,"J",IF(MIN(G52:G56)&lt;40,"S",IF(MIN(G52:G56)&lt;60,"V1","V2"))))</f>
        <v>V2</v>
      </c>
      <c r="M52" s="22"/>
      <c r="N52" s="22"/>
      <c r="O52" s="27"/>
      <c r="P52" s="28"/>
      <c r="Q52" s="28"/>
      <c r="R52" s="26" t="s">
        <v>11</v>
      </c>
      <c r="S52" s="28"/>
    </row>
    <row r="53" spans="1:19" s="2" customFormat="1" ht="24.75" customHeight="1">
      <c r="A53" s="68">
        <v>43231</v>
      </c>
      <c r="B53" s="73"/>
      <c r="C53" s="46"/>
      <c r="D53" s="8"/>
      <c r="E53" s="18"/>
      <c r="F53" s="9"/>
      <c r="G53" s="13">
        <f t="shared" si="1"/>
        <v>118</v>
      </c>
      <c r="H53" s="74"/>
      <c r="I53" s="75"/>
      <c r="J53" s="75"/>
      <c r="M53" s="22"/>
      <c r="N53" s="22"/>
      <c r="O53" s="27"/>
      <c r="P53" s="28"/>
      <c r="Q53" s="28"/>
      <c r="R53" s="26" t="s">
        <v>11</v>
      </c>
      <c r="S53" s="28"/>
    </row>
    <row r="54" spans="1:19" s="2" customFormat="1" ht="24.75" customHeight="1">
      <c r="A54" s="68">
        <v>43231</v>
      </c>
      <c r="B54" s="73"/>
      <c r="C54" s="46"/>
      <c r="D54" s="8"/>
      <c r="E54" s="18"/>
      <c r="F54" s="9"/>
      <c r="G54" s="13">
        <f t="shared" si="1"/>
        <v>118</v>
      </c>
      <c r="H54" s="74"/>
      <c r="I54" s="75"/>
      <c r="J54" s="75"/>
      <c r="M54" s="22"/>
      <c r="N54" s="22"/>
      <c r="O54" s="27"/>
      <c r="P54" s="28"/>
      <c r="Q54" s="28"/>
      <c r="R54" s="26" t="s">
        <v>11</v>
      </c>
      <c r="S54" s="28"/>
    </row>
    <row r="55" spans="1:19" s="2" customFormat="1" ht="24.75" customHeight="1">
      <c r="A55" s="68">
        <v>43231</v>
      </c>
      <c r="B55" s="73"/>
      <c r="C55" s="46"/>
      <c r="D55" s="8"/>
      <c r="E55" s="18"/>
      <c r="F55" s="9"/>
      <c r="G55" s="13">
        <f t="shared" si="1"/>
        <v>118</v>
      </c>
      <c r="H55" s="74"/>
      <c r="I55" s="75"/>
      <c r="J55" s="75"/>
      <c r="M55" s="22"/>
      <c r="N55" s="22"/>
      <c r="O55" s="27"/>
      <c r="P55" s="28"/>
      <c r="Q55" s="28"/>
      <c r="R55" s="26" t="s">
        <v>11</v>
      </c>
      <c r="S55" s="28"/>
    </row>
    <row r="56" spans="1:19" s="2" customFormat="1" ht="24.75" customHeight="1">
      <c r="A56" s="68">
        <v>43231</v>
      </c>
      <c r="B56" s="81"/>
      <c r="C56" s="47"/>
      <c r="D56" s="8"/>
      <c r="E56" s="18"/>
      <c r="F56" s="9"/>
      <c r="G56" s="13">
        <f t="shared" si="1"/>
        <v>118</v>
      </c>
      <c r="H56" s="74"/>
      <c r="I56" s="75"/>
      <c r="J56" s="75"/>
      <c r="M56" s="22"/>
      <c r="N56" s="22"/>
      <c r="O56" s="27"/>
      <c r="P56" s="28"/>
      <c r="Q56" s="28"/>
      <c r="R56" s="26" t="s">
        <v>11</v>
      </c>
      <c r="S56" s="28"/>
    </row>
    <row r="57" spans="1:19" s="2" customFormat="1" ht="24.75" customHeight="1">
      <c r="A57" s="68">
        <v>43231</v>
      </c>
      <c r="B57" s="72"/>
      <c r="C57" s="45"/>
      <c r="D57" s="8"/>
      <c r="E57" s="18"/>
      <c r="F57" s="9"/>
      <c r="G57" s="13">
        <f t="shared" si="1"/>
        <v>118</v>
      </c>
      <c r="H57" s="74" t="str">
        <f t="shared" ref="H57" si="54">D57&amp;CHAR(13)&amp;R57&amp;CHAR(13)&amp;D58&amp;CHAR(13)&amp;R58&amp;CHAR(13)&amp;D59&amp;CHAR(13)&amp;R59&amp;CHAR(13)&amp;D60&amp;CHAR(13)&amp;R60&amp;CHAR(13)&amp;D61</f>
        <v>_x000D_
_x000D__x000D_
_x000D__x000D_
_x000D__x000D_
_x000D_</v>
      </c>
      <c r="I57" s="75" t="str">
        <f>IF(COUNTIF(F57:F61,"H")&lt;&gt;0,"H","F")</f>
        <v>F</v>
      </c>
      <c r="J57" s="75" t="str">
        <f t="shared" ref="J57" si="55">IF(MIN(G57:G61)&lt;1," ",IF(MIN(G57:G61)&lt;18,"J",IF(MIN(G57:G61)&lt;40,"S",IF(MIN(G57:G61)&lt;60,"V1","V2"))))</f>
        <v>V2</v>
      </c>
      <c r="M57" s="22"/>
      <c r="N57" s="22"/>
      <c r="O57" s="27"/>
      <c r="P57" s="28"/>
      <c r="Q57" s="28"/>
      <c r="R57" s="26" t="s">
        <v>11</v>
      </c>
      <c r="S57" s="28"/>
    </row>
    <row r="58" spans="1:19" s="2" customFormat="1" ht="24.75" customHeight="1">
      <c r="A58" s="68">
        <v>43231</v>
      </c>
      <c r="B58" s="73"/>
      <c r="C58" s="46"/>
      <c r="D58" s="8"/>
      <c r="E58" s="18"/>
      <c r="F58" s="9"/>
      <c r="G58" s="13">
        <f t="shared" si="1"/>
        <v>118</v>
      </c>
      <c r="H58" s="74"/>
      <c r="I58" s="75"/>
      <c r="J58" s="75"/>
      <c r="M58" s="22"/>
      <c r="N58" s="22"/>
      <c r="O58" s="27"/>
      <c r="P58" s="28"/>
      <c r="Q58" s="28"/>
      <c r="R58" s="26" t="s">
        <v>11</v>
      </c>
      <c r="S58" s="28"/>
    </row>
    <row r="59" spans="1:19" s="2" customFormat="1" ht="24.75" customHeight="1">
      <c r="A59" s="68">
        <v>43231</v>
      </c>
      <c r="B59" s="73"/>
      <c r="C59" s="46"/>
      <c r="D59" s="8"/>
      <c r="E59" s="18"/>
      <c r="F59" s="9"/>
      <c r="G59" s="13">
        <f t="shared" si="1"/>
        <v>118</v>
      </c>
      <c r="H59" s="74"/>
      <c r="I59" s="75"/>
      <c r="J59" s="75"/>
      <c r="M59" s="22"/>
      <c r="N59" s="22"/>
      <c r="O59" s="27"/>
      <c r="P59" s="28"/>
      <c r="Q59" s="28"/>
      <c r="R59" s="26" t="s">
        <v>11</v>
      </c>
      <c r="S59" s="28"/>
    </row>
    <row r="60" spans="1:19" s="2" customFormat="1" ht="24.75" customHeight="1">
      <c r="A60" s="68">
        <v>43231</v>
      </c>
      <c r="B60" s="73"/>
      <c r="C60" s="46"/>
      <c r="D60" s="8"/>
      <c r="E60" s="18"/>
      <c r="F60" s="9"/>
      <c r="G60" s="13">
        <f t="shared" si="1"/>
        <v>118</v>
      </c>
      <c r="H60" s="74"/>
      <c r="I60" s="75"/>
      <c r="J60" s="75"/>
      <c r="M60" s="22"/>
      <c r="N60" s="22"/>
      <c r="O60" s="27"/>
      <c r="P60" s="28"/>
      <c r="Q60" s="28"/>
      <c r="R60" s="26" t="s">
        <v>11</v>
      </c>
      <c r="S60" s="28"/>
    </row>
    <row r="61" spans="1:19" s="2" customFormat="1" ht="24.75" customHeight="1">
      <c r="A61" s="68">
        <v>43231</v>
      </c>
      <c r="B61" s="81"/>
      <c r="C61" s="47"/>
      <c r="D61" s="8"/>
      <c r="E61" s="18"/>
      <c r="F61" s="9"/>
      <c r="G61" s="13">
        <f t="shared" si="1"/>
        <v>118</v>
      </c>
      <c r="H61" s="74"/>
      <c r="I61" s="75"/>
      <c r="J61" s="75"/>
      <c r="M61" s="22"/>
      <c r="N61" s="22"/>
      <c r="O61" s="27"/>
      <c r="P61" s="28"/>
      <c r="Q61" s="28"/>
      <c r="R61" s="26" t="s">
        <v>11</v>
      </c>
      <c r="S61" s="28"/>
    </row>
    <row r="62" spans="1:19" s="2" customFormat="1" ht="24.75" customHeight="1">
      <c r="A62" s="68">
        <v>43231</v>
      </c>
      <c r="B62" s="72"/>
      <c r="C62" s="45"/>
      <c r="D62" s="8"/>
      <c r="E62" s="18"/>
      <c r="F62" s="9"/>
      <c r="G62" s="13">
        <f t="shared" si="1"/>
        <v>118</v>
      </c>
      <c r="H62" s="74" t="str">
        <f t="shared" ref="H62" si="56">D62&amp;CHAR(13)&amp;R62&amp;CHAR(13)&amp;D63&amp;CHAR(13)&amp;R63&amp;CHAR(13)&amp;D64&amp;CHAR(13)&amp;R64&amp;CHAR(13)&amp;D65&amp;CHAR(13)&amp;R65&amp;CHAR(13)&amp;D66</f>
        <v>_x000D_
_x000D__x000D_
_x000D__x000D_
_x000D__x000D_
_x000D_</v>
      </c>
      <c r="I62" s="75" t="str">
        <f>IF(COUNTIF(F62:F66,"H")&lt;&gt;0,"H","F")</f>
        <v>F</v>
      </c>
      <c r="J62" s="75" t="str">
        <f t="shared" ref="J62" si="57">IF(MIN(G62:G66)&lt;1," ",IF(MIN(G62:G66)&lt;18,"J",IF(MIN(G62:G66)&lt;40,"S",IF(MIN(G62:G66)&lt;60,"V1","V2"))))</f>
        <v>V2</v>
      </c>
      <c r="M62" s="22"/>
      <c r="N62" s="22"/>
      <c r="O62" s="27"/>
      <c r="P62" s="28"/>
      <c r="Q62" s="28"/>
      <c r="R62" s="26" t="s">
        <v>11</v>
      </c>
      <c r="S62" s="28"/>
    </row>
    <row r="63" spans="1:19" s="2" customFormat="1" ht="24.75" customHeight="1">
      <c r="A63" s="68">
        <v>43231</v>
      </c>
      <c r="B63" s="73"/>
      <c r="C63" s="46"/>
      <c r="D63" s="8"/>
      <c r="E63" s="18"/>
      <c r="F63" s="9"/>
      <c r="G63" s="13">
        <f t="shared" si="1"/>
        <v>118</v>
      </c>
      <c r="H63" s="74"/>
      <c r="I63" s="75"/>
      <c r="J63" s="75"/>
      <c r="M63" s="22"/>
      <c r="N63" s="22"/>
      <c r="O63" s="27"/>
      <c r="P63" s="28"/>
      <c r="Q63" s="28"/>
      <c r="R63" s="26" t="s">
        <v>11</v>
      </c>
      <c r="S63" s="28"/>
    </row>
    <row r="64" spans="1:19" s="2" customFormat="1" ht="24.75" customHeight="1">
      <c r="A64" s="68">
        <v>43231</v>
      </c>
      <c r="B64" s="73"/>
      <c r="C64" s="46"/>
      <c r="D64" s="8"/>
      <c r="E64" s="18"/>
      <c r="F64" s="9"/>
      <c r="G64" s="13">
        <f t="shared" si="1"/>
        <v>118</v>
      </c>
      <c r="H64" s="74"/>
      <c r="I64" s="75"/>
      <c r="J64" s="75"/>
      <c r="M64" s="22"/>
      <c r="N64" s="22"/>
      <c r="O64" s="27"/>
      <c r="P64" s="28"/>
      <c r="Q64" s="28"/>
      <c r="R64" s="26" t="s">
        <v>11</v>
      </c>
      <c r="S64" s="28"/>
    </row>
    <row r="65" spans="1:19" s="2" customFormat="1" ht="24.75" customHeight="1">
      <c r="A65" s="68">
        <v>43231</v>
      </c>
      <c r="B65" s="73"/>
      <c r="C65" s="46"/>
      <c r="D65" s="8"/>
      <c r="E65" s="18"/>
      <c r="F65" s="9"/>
      <c r="G65" s="13">
        <f t="shared" si="1"/>
        <v>118</v>
      </c>
      <c r="H65" s="74"/>
      <c r="I65" s="75"/>
      <c r="J65" s="75"/>
      <c r="M65" s="22"/>
      <c r="N65" s="22"/>
      <c r="O65" s="27"/>
      <c r="P65" s="28"/>
      <c r="Q65" s="28"/>
      <c r="R65" s="26" t="s">
        <v>11</v>
      </c>
      <c r="S65" s="28"/>
    </row>
    <row r="66" spans="1:19" s="2" customFormat="1" ht="24.75" customHeight="1">
      <c r="A66" s="68">
        <v>43231</v>
      </c>
      <c r="B66" s="81"/>
      <c r="C66" s="47"/>
      <c r="D66" s="8"/>
      <c r="E66" s="18"/>
      <c r="F66" s="9"/>
      <c r="G66" s="13">
        <f t="shared" si="1"/>
        <v>118</v>
      </c>
      <c r="H66" s="74"/>
      <c r="I66" s="75"/>
      <c r="J66" s="75"/>
      <c r="M66" s="22"/>
      <c r="N66" s="22"/>
      <c r="O66" s="27"/>
      <c r="P66" s="28"/>
      <c r="Q66" s="28"/>
      <c r="R66" s="26" t="s">
        <v>11</v>
      </c>
      <c r="S66" s="28"/>
    </row>
    <row r="67" spans="1:19" s="2" customFormat="1" ht="24.75" customHeight="1">
      <c r="A67" s="68">
        <v>43231</v>
      </c>
      <c r="B67" s="72"/>
      <c r="C67" s="45"/>
      <c r="D67" s="8"/>
      <c r="E67" s="18"/>
      <c r="F67" s="9"/>
      <c r="G67" s="13">
        <f t="shared" ref="G67:G130" si="58">DATEDIF(E67,A67,"Y")</f>
        <v>118</v>
      </c>
      <c r="H67" s="74" t="str">
        <f t="shared" ref="H67" si="59">D67&amp;CHAR(13)&amp;R67&amp;CHAR(13)&amp;D68&amp;CHAR(13)&amp;R68&amp;CHAR(13)&amp;D69&amp;CHAR(13)&amp;R69&amp;CHAR(13)&amp;D70&amp;CHAR(13)&amp;R70&amp;CHAR(13)&amp;D71</f>
        <v>_x000D_
_x000D__x000D_
_x000D__x000D_
_x000D__x000D_
_x000D_</v>
      </c>
      <c r="I67" s="75" t="str">
        <f>IF(COUNTIF(F67:F71,"H")&lt;&gt;0,"H","F")</f>
        <v>F</v>
      </c>
      <c r="J67" s="75" t="str">
        <f t="shared" ref="J67" si="60">IF(MIN(G67:G71)&lt;1," ",IF(MIN(G67:G71)&lt;18,"J",IF(MIN(G67:G71)&lt;40,"S",IF(MIN(G67:G71)&lt;60,"V1","V2"))))</f>
        <v>V2</v>
      </c>
      <c r="M67" s="22"/>
      <c r="N67" s="22"/>
      <c r="O67" s="27"/>
      <c r="P67" s="28"/>
      <c r="Q67" s="28"/>
      <c r="R67" s="26" t="s">
        <v>11</v>
      </c>
      <c r="S67" s="28"/>
    </row>
    <row r="68" spans="1:19" s="2" customFormat="1" ht="24.75" customHeight="1">
      <c r="A68" s="68">
        <v>43231</v>
      </c>
      <c r="B68" s="73"/>
      <c r="C68" s="46"/>
      <c r="D68" s="8"/>
      <c r="E68" s="18"/>
      <c r="F68" s="9"/>
      <c r="G68" s="13">
        <f t="shared" si="58"/>
        <v>118</v>
      </c>
      <c r="H68" s="74"/>
      <c r="I68" s="75"/>
      <c r="J68" s="75"/>
      <c r="M68" s="22"/>
      <c r="N68" s="22"/>
      <c r="O68" s="27"/>
      <c r="P68" s="28"/>
      <c r="Q68" s="28"/>
      <c r="R68" s="26" t="s">
        <v>11</v>
      </c>
      <c r="S68" s="28"/>
    </row>
    <row r="69" spans="1:19" s="2" customFormat="1" ht="24.75" customHeight="1">
      <c r="A69" s="68">
        <v>43231</v>
      </c>
      <c r="B69" s="73"/>
      <c r="C69" s="46"/>
      <c r="D69" s="8"/>
      <c r="E69" s="18"/>
      <c r="F69" s="9"/>
      <c r="G69" s="13">
        <f t="shared" si="58"/>
        <v>118</v>
      </c>
      <c r="H69" s="74"/>
      <c r="I69" s="75"/>
      <c r="J69" s="75"/>
      <c r="M69" s="22"/>
      <c r="N69" s="22"/>
      <c r="O69" s="27"/>
      <c r="P69" s="28"/>
      <c r="Q69" s="28"/>
      <c r="R69" s="26" t="s">
        <v>11</v>
      </c>
      <c r="S69" s="28"/>
    </row>
    <row r="70" spans="1:19" s="2" customFormat="1" ht="24.75" customHeight="1">
      <c r="A70" s="68">
        <v>43231</v>
      </c>
      <c r="B70" s="73"/>
      <c r="C70" s="46"/>
      <c r="D70" s="8"/>
      <c r="E70" s="18"/>
      <c r="F70" s="9"/>
      <c r="G70" s="13">
        <f t="shared" si="58"/>
        <v>118</v>
      </c>
      <c r="H70" s="74"/>
      <c r="I70" s="75"/>
      <c r="J70" s="75"/>
      <c r="M70" s="22"/>
      <c r="N70" s="22"/>
      <c r="O70" s="27"/>
      <c r="P70" s="28"/>
      <c r="Q70" s="28"/>
      <c r="R70" s="26" t="s">
        <v>11</v>
      </c>
      <c r="S70" s="28"/>
    </row>
    <row r="71" spans="1:19" s="2" customFormat="1" ht="24.75" customHeight="1">
      <c r="A71" s="68">
        <v>43231</v>
      </c>
      <c r="B71" s="81"/>
      <c r="C71" s="47"/>
      <c r="D71" s="8"/>
      <c r="E71" s="18"/>
      <c r="F71" s="9"/>
      <c r="G71" s="13">
        <f t="shared" si="58"/>
        <v>118</v>
      </c>
      <c r="H71" s="74"/>
      <c r="I71" s="75"/>
      <c r="J71" s="75"/>
      <c r="M71" s="22"/>
      <c r="N71" s="22"/>
      <c r="O71" s="27"/>
      <c r="P71" s="28"/>
      <c r="Q71" s="28"/>
      <c r="R71" s="26" t="s">
        <v>11</v>
      </c>
      <c r="S71" s="28"/>
    </row>
    <row r="72" spans="1:19" s="2" customFormat="1" ht="24.75" customHeight="1">
      <c r="A72" s="68">
        <v>43231</v>
      </c>
      <c r="B72" s="72"/>
      <c r="C72" s="45"/>
      <c r="D72" s="8"/>
      <c r="E72" s="18"/>
      <c r="F72" s="9"/>
      <c r="G72" s="13">
        <f t="shared" si="58"/>
        <v>118</v>
      </c>
      <c r="H72" s="74" t="str">
        <f t="shared" ref="H72" si="61">D72&amp;CHAR(13)&amp;R72&amp;CHAR(13)&amp;D73&amp;CHAR(13)&amp;R73&amp;CHAR(13)&amp;D74&amp;CHAR(13)&amp;R74&amp;CHAR(13)&amp;D75&amp;CHAR(13)&amp;R75&amp;CHAR(13)&amp;D76</f>
        <v>_x000D_
_x000D__x000D_
_x000D__x000D_
_x000D__x000D_
_x000D_</v>
      </c>
      <c r="I72" s="75" t="str">
        <f>IF(COUNTIF(F72:F76,"H")&lt;&gt;0,"H","F")</f>
        <v>F</v>
      </c>
      <c r="J72" s="75" t="str">
        <f t="shared" ref="J72" si="62">IF(MIN(G72:G76)&lt;1," ",IF(MIN(G72:G76)&lt;18,"J",IF(MIN(G72:G76)&lt;40,"S",IF(MIN(G72:G76)&lt;60,"V1","V2"))))</f>
        <v>V2</v>
      </c>
      <c r="M72" s="22"/>
      <c r="N72" s="22"/>
      <c r="O72" s="27"/>
      <c r="P72" s="28"/>
      <c r="Q72" s="28"/>
      <c r="R72" s="26" t="s">
        <v>11</v>
      </c>
      <c r="S72" s="28"/>
    </row>
    <row r="73" spans="1:19" s="2" customFormat="1" ht="24.75" customHeight="1">
      <c r="A73" s="68">
        <v>43231</v>
      </c>
      <c r="B73" s="73"/>
      <c r="C73" s="46"/>
      <c r="D73" s="8"/>
      <c r="E73" s="18"/>
      <c r="F73" s="9"/>
      <c r="G73" s="13">
        <f t="shared" si="58"/>
        <v>118</v>
      </c>
      <c r="H73" s="74"/>
      <c r="I73" s="75"/>
      <c r="J73" s="75"/>
      <c r="M73" s="22"/>
      <c r="N73" s="22"/>
      <c r="O73" s="27"/>
      <c r="P73" s="28"/>
      <c r="Q73" s="28"/>
      <c r="R73" s="26" t="s">
        <v>11</v>
      </c>
      <c r="S73" s="28"/>
    </row>
    <row r="74" spans="1:19" s="2" customFormat="1" ht="24.75" customHeight="1">
      <c r="A74" s="68">
        <v>43231</v>
      </c>
      <c r="B74" s="73"/>
      <c r="C74" s="46"/>
      <c r="D74" s="8"/>
      <c r="E74" s="18"/>
      <c r="F74" s="9"/>
      <c r="G74" s="13">
        <f t="shared" si="58"/>
        <v>118</v>
      </c>
      <c r="H74" s="74"/>
      <c r="I74" s="75"/>
      <c r="J74" s="75"/>
      <c r="M74" s="22"/>
      <c r="N74" s="22"/>
      <c r="O74" s="27"/>
      <c r="P74" s="28"/>
      <c r="Q74" s="28"/>
      <c r="R74" s="26" t="s">
        <v>11</v>
      </c>
      <c r="S74" s="28"/>
    </row>
    <row r="75" spans="1:19" s="2" customFormat="1" ht="24.75" customHeight="1">
      <c r="A75" s="68">
        <v>43231</v>
      </c>
      <c r="B75" s="73"/>
      <c r="C75" s="46"/>
      <c r="D75" s="8"/>
      <c r="E75" s="18"/>
      <c r="F75" s="9"/>
      <c r="G75" s="13">
        <f t="shared" si="58"/>
        <v>118</v>
      </c>
      <c r="H75" s="74"/>
      <c r="I75" s="75"/>
      <c r="J75" s="75"/>
      <c r="M75" s="22"/>
      <c r="N75" s="22"/>
      <c r="O75" s="27"/>
      <c r="P75" s="28"/>
      <c r="Q75" s="28"/>
      <c r="R75" s="26" t="s">
        <v>11</v>
      </c>
      <c r="S75" s="28"/>
    </row>
    <row r="76" spans="1:19" s="2" customFormat="1" ht="24.75" customHeight="1">
      <c r="A76" s="68">
        <v>43231</v>
      </c>
      <c r="B76" s="81"/>
      <c r="C76" s="47"/>
      <c r="D76" s="8"/>
      <c r="E76" s="18"/>
      <c r="F76" s="9"/>
      <c r="G76" s="13">
        <f t="shared" si="58"/>
        <v>118</v>
      </c>
      <c r="H76" s="74"/>
      <c r="I76" s="75"/>
      <c r="J76" s="75"/>
      <c r="M76" s="22"/>
      <c r="N76" s="22"/>
      <c r="O76" s="27"/>
      <c r="P76" s="28"/>
      <c r="Q76" s="28"/>
      <c r="R76" s="26" t="s">
        <v>11</v>
      </c>
      <c r="S76" s="28"/>
    </row>
    <row r="77" spans="1:19" s="2" customFormat="1" ht="24.75" customHeight="1">
      <c r="A77" s="68">
        <v>43231</v>
      </c>
      <c r="B77" s="72"/>
      <c r="C77" s="45"/>
      <c r="D77" s="8"/>
      <c r="E77" s="18"/>
      <c r="F77" s="9"/>
      <c r="G77" s="13">
        <f t="shared" si="58"/>
        <v>118</v>
      </c>
      <c r="H77" s="74" t="str">
        <f t="shared" ref="H77" si="63">D77&amp;CHAR(13)&amp;R77&amp;CHAR(13)&amp;D78&amp;CHAR(13)&amp;R78&amp;CHAR(13)&amp;D79&amp;CHAR(13)&amp;R79&amp;CHAR(13)&amp;D80&amp;CHAR(13)&amp;R80&amp;CHAR(13)&amp;D81</f>
        <v>_x000D_
_x000D__x000D_
_x000D__x000D_
_x000D__x000D_
_x000D_</v>
      </c>
      <c r="I77" s="75" t="str">
        <f>IF(COUNTIF(F77:F81,"H")&lt;&gt;0,"H","F")</f>
        <v>F</v>
      </c>
      <c r="J77" s="75" t="str">
        <f t="shared" ref="J77" si="64">IF(MIN(G77:G81)&lt;1," ",IF(MIN(G77:G81)&lt;18,"J",IF(MIN(G77:G81)&lt;40,"S",IF(MIN(G77:G81)&lt;60,"V1","V2"))))</f>
        <v>V2</v>
      </c>
      <c r="M77" s="28"/>
      <c r="N77" s="28"/>
      <c r="O77" s="28"/>
      <c r="P77" s="28"/>
      <c r="Q77" s="28"/>
      <c r="R77" s="26" t="s">
        <v>11</v>
      </c>
      <c r="S77" s="28"/>
    </row>
    <row r="78" spans="1:19" s="2" customFormat="1" ht="24.75" customHeight="1">
      <c r="A78" s="68">
        <v>43231</v>
      </c>
      <c r="B78" s="73"/>
      <c r="C78" s="46"/>
      <c r="D78" s="8"/>
      <c r="E78" s="18"/>
      <c r="F78" s="9"/>
      <c r="G78" s="13">
        <f t="shared" si="58"/>
        <v>118</v>
      </c>
      <c r="H78" s="74"/>
      <c r="I78" s="75"/>
      <c r="J78" s="75"/>
      <c r="M78" s="28"/>
      <c r="N78" s="28"/>
      <c r="O78" s="28"/>
      <c r="P78" s="28"/>
      <c r="Q78" s="28"/>
      <c r="R78" s="26" t="s">
        <v>11</v>
      </c>
      <c r="S78" s="28"/>
    </row>
    <row r="79" spans="1:19" s="2" customFormat="1" ht="24.75" customHeight="1">
      <c r="A79" s="68">
        <v>43231</v>
      </c>
      <c r="B79" s="73"/>
      <c r="C79" s="46"/>
      <c r="D79" s="8"/>
      <c r="E79" s="18"/>
      <c r="F79" s="9"/>
      <c r="G79" s="13">
        <f t="shared" si="58"/>
        <v>118</v>
      </c>
      <c r="H79" s="74"/>
      <c r="I79" s="75"/>
      <c r="J79" s="75"/>
      <c r="M79" s="28"/>
      <c r="N79" s="28"/>
      <c r="O79" s="28"/>
      <c r="P79" s="28"/>
      <c r="Q79" s="28"/>
      <c r="R79" s="26" t="s">
        <v>11</v>
      </c>
      <c r="S79" s="28"/>
    </row>
    <row r="80" spans="1:19" s="2" customFormat="1" ht="24.75" customHeight="1">
      <c r="A80" s="68">
        <v>43231</v>
      </c>
      <c r="B80" s="73"/>
      <c r="C80" s="46"/>
      <c r="D80" s="8"/>
      <c r="E80" s="18"/>
      <c r="F80" s="9"/>
      <c r="G80" s="13">
        <f t="shared" si="58"/>
        <v>118</v>
      </c>
      <c r="H80" s="74"/>
      <c r="I80" s="75"/>
      <c r="J80" s="75"/>
      <c r="M80" s="28"/>
      <c r="N80" s="28"/>
      <c r="O80" s="28"/>
      <c r="P80" s="28"/>
      <c r="Q80" s="28"/>
      <c r="R80" s="26" t="s">
        <v>11</v>
      </c>
      <c r="S80" s="28"/>
    </row>
    <row r="81" spans="1:19" s="2" customFormat="1" ht="24.75" customHeight="1">
      <c r="A81" s="68">
        <v>43231</v>
      </c>
      <c r="B81" s="81"/>
      <c r="C81" s="47"/>
      <c r="D81" s="8"/>
      <c r="E81" s="18"/>
      <c r="F81" s="9"/>
      <c r="G81" s="13">
        <f t="shared" si="58"/>
        <v>118</v>
      </c>
      <c r="H81" s="74"/>
      <c r="I81" s="75"/>
      <c r="J81" s="75"/>
      <c r="M81" s="28"/>
      <c r="N81" s="28"/>
      <c r="O81" s="28"/>
      <c r="P81" s="28"/>
      <c r="Q81" s="28"/>
      <c r="R81" s="26" t="s">
        <v>11</v>
      </c>
      <c r="S81" s="28"/>
    </row>
    <row r="82" spans="1:19" s="2" customFormat="1" ht="24.75" customHeight="1">
      <c r="A82" s="68">
        <v>43231</v>
      </c>
      <c r="B82" s="72"/>
      <c r="C82" s="45"/>
      <c r="D82" s="8"/>
      <c r="E82" s="18"/>
      <c r="F82" s="9"/>
      <c r="G82" s="13">
        <f t="shared" si="58"/>
        <v>118</v>
      </c>
      <c r="H82" s="74" t="str">
        <f t="shared" ref="H82" si="65">D82&amp;CHAR(13)&amp;R82&amp;CHAR(13)&amp;D83&amp;CHAR(13)&amp;R83&amp;CHAR(13)&amp;D84&amp;CHAR(13)&amp;R84&amp;CHAR(13)&amp;D85&amp;CHAR(13)&amp;R85&amp;CHAR(13)&amp;D86</f>
        <v>_x000D_
_x000D__x000D_
_x000D__x000D_
_x000D__x000D_
_x000D_</v>
      </c>
      <c r="I82" s="75" t="str">
        <f>IF(COUNTIF(F82:F86,"H")&lt;&gt;0,"H","F")</f>
        <v>F</v>
      </c>
      <c r="J82" s="75" t="str">
        <f t="shared" ref="J82" si="66">IF(MIN(G82:G86)&lt;1," ",IF(MIN(G82:G86)&lt;18,"J",IF(MIN(G82:G86)&lt;40,"S",IF(MIN(G82:G86)&lt;60,"V1","V2"))))</f>
        <v>V2</v>
      </c>
      <c r="M82" s="28"/>
      <c r="N82" s="28"/>
      <c r="O82" s="28"/>
      <c r="P82" s="28"/>
      <c r="Q82" s="28"/>
      <c r="R82" s="26" t="s">
        <v>11</v>
      </c>
      <c r="S82" s="28"/>
    </row>
    <row r="83" spans="1:19" s="2" customFormat="1" ht="24.75" customHeight="1">
      <c r="A83" s="68">
        <v>43231</v>
      </c>
      <c r="B83" s="73"/>
      <c r="C83" s="46"/>
      <c r="D83" s="8"/>
      <c r="E83" s="18"/>
      <c r="F83" s="9"/>
      <c r="G83" s="13">
        <f t="shared" si="58"/>
        <v>118</v>
      </c>
      <c r="H83" s="74"/>
      <c r="I83" s="75"/>
      <c r="J83" s="75"/>
      <c r="M83" s="28"/>
      <c r="N83" s="28"/>
      <c r="O83" s="28"/>
      <c r="P83" s="28"/>
      <c r="Q83" s="28"/>
      <c r="R83" s="26" t="s">
        <v>11</v>
      </c>
      <c r="S83" s="28"/>
    </row>
    <row r="84" spans="1:19" s="2" customFormat="1" ht="24.75" customHeight="1">
      <c r="A84" s="68">
        <v>43231</v>
      </c>
      <c r="B84" s="73"/>
      <c r="C84" s="46"/>
      <c r="D84" s="8"/>
      <c r="E84" s="18"/>
      <c r="F84" s="9"/>
      <c r="G84" s="13">
        <f t="shared" si="58"/>
        <v>118</v>
      </c>
      <c r="H84" s="74"/>
      <c r="I84" s="75"/>
      <c r="J84" s="75"/>
      <c r="M84" s="28"/>
      <c r="N84" s="28"/>
      <c r="O84" s="28"/>
      <c r="P84" s="28"/>
      <c r="Q84" s="28"/>
      <c r="R84" s="26" t="s">
        <v>11</v>
      </c>
      <c r="S84" s="28"/>
    </row>
    <row r="85" spans="1:19" s="2" customFormat="1" ht="24.75" customHeight="1">
      <c r="A85" s="68">
        <v>43231</v>
      </c>
      <c r="B85" s="73"/>
      <c r="C85" s="46"/>
      <c r="D85" s="8"/>
      <c r="E85" s="18"/>
      <c r="F85" s="9"/>
      <c r="G85" s="13">
        <f t="shared" si="58"/>
        <v>118</v>
      </c>
      <c r="H85" s="74"/>
      <c r="I85" s="75"/>
      <c r="J85" s="75"/>
      <c r="M85" s="28"/>
      <c r="N85" s="28"/>
      <c r="O85" s="28"/>
      <c r="P85" s="28"/>
      <c r="Q85" s="28"/>
      <c r="R85" s="26" t="s">
        <v>11</v>
      </c>
      <c r="S85" s="28"/>
    </row>
    <row r="86" spans="1:19" s="2" customFormat="1" ht="24.75" customHeight="1">
      <c r="A86" s="68">
        <v>43231</v>
      </c>
      <c r="B86" s="81"/>
      <c r="C86" s="47"/>
      <c r="D86" s="8"/>
      <c r="E86" s="18"/>
      <c r="F86" s="9"/>
      <c r="G86" s="13">
        <f t="shared" si="58"/>
        <v>118</v>
      </c>
      <c r="H86" s="74"/>
      <c r="I86" s="75"/>
      <c r="J86" s="75"/>
      <c r="M86" s="28"/>
      <c r="N86" s="28"/>
      <c r="O86" s="28"/>
      <c r="P86" s="28"/>
      <c r="Q86" s="28"/>
      <c r="R86" s="26" t="s">
        <v>11</v>
      </c>
      <c r="S86" s="28"/>
    </row>
    <row r="87" spans="1:19" s="2" customFormat="1" ht="24.75" customHeight="1">
      <c r="A87" s="68">
        <v>43231</v>
      </c>
      <c r="B87" s="72"/>
      <c r="C87" s="45"/>
      <c r="D87" s="8"/>
      <c r="E87" s="18"/>
      <c r="F87" s="9"/>
      <c r="G87" s="13">
        <f t="shared" si="58"/>
        <v>118</v>
      </c>
      <c r="H87" s="74" t="str">
        <f t="shared" ref="H87" si="67">D87&amp;CHAR(13)&amp;R87&amp;CHAR(13)&amp;D88&amp;CHAR(13)&amp;R88&amp;CHAR(13)&amp;D89&amp;CHAR(13)&amp;R89&amp;CHAR(13)&amp;D90&amp;CHAR(13)&amp;R90&amp;CHAR(13)&amp;D91</f>
        <v>_x000D_
_x000D__x000D_
_x000D__x000D_
_x000D__x000D_
_x000D_</v>
      </c>
      <c r="I87" s="75" t="str">
        <f>IF(COUNTIF(F87:F91,"H")&lt;&gt;0,"H","F")</f>
        <v>F</v>
      </c>
      <c r="J87" s="75" t="str">
        <f t="shared" ref="J87" si="68">IF(MIN(G87:G91)&lt;1," ",IF(MIN(G87:G91)&lt;18,"J",IF(MIN(G87:G91)&lt;40,"S",IF(MIN(G87:G91)&lt;60,"V1","V2"))))</f>
        <v>V2</v>
      </c>
      <c r="M87" s="28"/>
      <c r="N87" s="28"/>
      <c r="O87" s="28"/>
      <c r="P87" s="28"/>
      <c r="Q87" s="28"/>
      <c r="R87" s="26" t="s">
        <v>11</v>
      </c>
      <c r="S87" s="28"/>
    </row>
    <row r="88" spans="1:19" s="2" customFormat="1" ht="24.75" customHeight="1">
      <c r="A88" s="68">
        <v>43231</v>
      </c>
      <c r="B88" s="73"/>
      <c r="C88" s="46"/>
      <c r="D88" s="8"/>
      <c r="E88" s="18"/>
      <c r="F88" s="9"/>
      <c r="G88" s="13">
        <f t="shared" si="58"/>
        <v>118</v>
      </c>
      <c r="H88" s="74"/>
      <c r="I88" s="75"/>
      <c r="J88" s="75"/>
      <c r="M88" s="28"/>
      <c r="N88" s="28"/>
      <c r="O88" s="28"/>
      <c r="P88" s="28"/>
      <c r="Q88" s="28"/>
      <c r="R88" s="26" t="s">
        <v>11</v>
      </c>
      <c r="S88" s="28"/>
    </row>
    <row r="89" spans="1:19" s="2" customFormat="1" ht="24.75" customHeight="1">
      <c r="A89" s="68">
        <v>43231</v>
      </c>
      <c r="B89" s="73"/>
      <c r="C89" s="46"/>
      <c r="D89" s="8"/>
      <c r="E89" s="18"/>
      <c r="F89" s="9"/>
      <c r="G89" s="13">
        <f t="shared" si="58"/>
        <v>118</v>
      </c>
      <c r="H89" s="74"/>
      <c r="I89" s="75"/>
      <c r="J89" s="75"/>
      <c r="M89" s="28"/>
      <c r="N89" s="28"/>
      <c r="O89" s="28"/>
      <c r="P89" s="28"/>
      <c r="Q89" s="28"/>
      <c r="R89" s="26" t="s">
        <v>11</v>
      </c>
      <c r="S89" s="28"/>
    </row>
    <row r="90" spans="1:19" s="2" customFormat="1" ht="24.75" customHeight="1">
      <c r="A90" s="68">
        <v>43231</v>
      </c>
      <c r="B90" s="73"/>
      <c r="C90" s="46"/>
      <c r="D90" s="8"/>
      <c r="E90" s="18"/>
      <c r="F90" s="9"/>
      <c r="G90" s="13">
        <f t="shared" si="58"/>
        <v>118</v>
      </c>
      <c r="H90" s="74"/>
      <c r="I90" s="75"/>
      <c r="J90" s="75"/>
      <c r="M90" s="28"/>
      <c r="N90" s="28"/>
      <c r="O90" s="28"/>
      <c r="P90" s="28"/>
      <c r="Q90" s="28"/>
      <c r="R90" s="26" t="s">
        <v>11</v>
      </c>
      <c r="S90" s="28"/>
    </row>
    <row r="91" spans="1:19" s="2" customFormat="1" ht="24.75" customHeight="1">
      <c r="A91" s="68">
        <v>43231</v>
      </c>
      <c r="B91" s="81"/>
      <c r="C91" s="47"/>
      <c r="D91" s="8"/>
      <c r="E91" s="18"/>
      <c r="F91" s="9"/>
      <c r="G91" s="13">
        <f t="shared" si="58"/>
        <v>118</v>
      </c>
      <c r="H91" s="74"/>
      <c r="I91" s="75"/>
      <c r="J91" s="75"/>
      <c r="M91" s="28"/>
      <c r="N91" s="28"/>
      <c r="O91" s="28"/>
      <c r="P91" s="28"/>
      <c r="Q91" s="28"/>
      <c r="R91" s="26" t="s">
        <v>11</v>
      </c>
      <c r="S91" s="28"/>
    </row>
    <row r="92" spans="1:19" s="2" customFormat="1" ht="24.75" customHeight="1">
      <c r="A92" s="68">
        <v>43231</v>
      </c>
      <c r="B92" s="72"/>
      <c r="C92" s="45"/>
      <c r="D92" s="8"/>
      <c r="E92" s="18"/>
      <c r="F92" s="9"/>
      <c r="G92" s="13">
        <f t="shared" si="58"/>
        <v>118</v>
      </c>
      <c r="H92" s="74" t="str">
        <f t="shared" ref="H92" si="69">D92&amp;CHAR(13)&amp;R92&amp;CHAR(13)&amp;D93&amp;CHAR(13)&amp;R93&amp;CHAR(13)&amp;D94&amp;CHAR(13)&amp;R94&amp;CHAR(13)&amp;D95&amp;CHAR(13)&amp;R95&amp;CHAR(13)&amp;D96</f>
        <v>_x000D_
_x000D__x000D_
_x000D__x000D_
_x000D__x000D_
_x000D_</v>
      </c>
      <c r="I92" s="75" t="str">
        <f>IF(COUNTIF(F92:F96,"H")&lt;&gt;0,"H","F")</f>
        <v>F</v>
      </c>
      <c r="J92" s="75" t="str">
        <f t="shared" ref="J92" si="70">IF(MIN(G92:G96)&lt;1," ",IF(MIN(G92:G96)&lt;18,"J",IF(MIN(G92:G96)&lt;40,"S",IF(MIN(G92:G96)&lt;60,"V1","V2"))))</f>
        <v>V2</v>
      </c>
      <c r="M92" s="28"/>
      <c r="N92" s="28"/>
      <c r="O92" s="28"/>
      <c r="P92" s="28"/>
      <c r="Q92" s="28"/>
      <c r="R92" s="26" t="s">
        <v>11</v>
      </c>
      <c r="S92" s="28"/>
    </row>
    <row r="93" spans="1:19" s="2" customFormat="1" ht="24.75" customHeight="1">
      <c r="A93" s="68">
        <v>43231</v>
      </c>
      <c r="B93" s="73"/>
      <c r="C93" s="46"/>
      <c r="D93" s="8"/>
      <c r="E93" s="18"/>
      <c r="F93" s="9"/>
      <c r="G93" s="13">
        <f t="shared" si="58"/>
        <v>118</v>
      </c>
      <c r="H93" s="74"/>
      <c r="I93" s="75"/>
      <c r="J93" s="75"/>
      <c r="M93" s="28"/>
      <c r="N93" s="28"/>
      <c r="O93" s="28"/>
      <c r="P93" s="28"/>
      <c r="Q93" s="28"/>
      <c r="R93" s="26" t="s">
        <v>11</v>
      </c>
      <c r="S93" s="28"/>
    </row>
    <row r="94" spans="1:19" s="2" customFormat="1" ht="24.75" customHeight="1">
      <c r="A94" s="68">
        <v>43231</v>
      </c>
      <c r="B94" s="73"/>
      <c r="C94" s="46"/>
      <c r="D94" s="8"/>
      <c r="E94" s="18"/>
      <c r="F94" s="9"/>
      <c r="G94" s="13">
        <f t="shared" si="58"/>
        <v>118</v>
      </c>
      <c r="H94" s="74"/>
      <c r="I94" s="75"/>
      <c r="J94" s="75"/>
      <c r="M94" s="28"/>
      <c r="N94" s="28"/>
      <c r="O94" s="28"/>
      <c r="P94" s="28"/>
      <c r="Q94" s="28"/>
      <c r="R94" s="26" t="s">
        <v>11</v>
      </c>
      <c r="S94" s="28"/>
    </row>
    <row r="95" spans="1:19" s="2" customFormat="1" ht="24.75" customHeight="1">
      <c r="A95" s="68">
        <v>43231</v>
      </c>
      <c r="B95" s="73"/>
      <c r="C95" s="46"/>
      <c r="D95" s="8"/>
      <c r="E95" s="18"/>
      <c r="F95" s="9"/>
      <c r="G95" s="13">
        <f t="shared" si="58"/>
        <v>118</v>
      </c>
      <c r="H95" s="74"/>
      <c r="I95" s="75"/>
      <c r="J95" s="75"/>
      <c r="M95" s="28"/>
      <c r="N95" s="28"/>
      <c r="O95" s="28"/>
      <c r="P95" s="28"/>
      <c r="Q95" s="28"/>
      <c r="R95" s="26" t="s">
        <v>11</v>
      </c>
      <c r="S95" s="28"/>
    </row>
    <row r="96" spans="1:19" s="2" customFormat="1" ht="24.75" customHeight="1">
      <c r="A96" s="68">
        <v>43231</v>
      </c>
      <c r="B96" s="81"/>
      <c r="C96" s="47"/>
      <c r="D96" s="8"/>
      <c r="E96" s="18"/>
      <c r="F96" s="9"/>
      <c r="G96" s="13">
        <f t="shared" si="58"/>
        <v>118</v>
      </c>
      <c r="H96" s="74"/>
      <c r="I96" s="75"/>
      <c r="J96" s="75"/>
      <c r="M96" s="28"/>
      <c r="N96" s="28"/>
      <c r="O96" s="28"/>
      <c r="P96" s="28"/>
      <c r="Q96" s="28"/>
      <c r="R96" s="26" t="s">
        <v>11</v>
      </c>
      <c r="S96" s="28"/>
    </row>
    <row r="97" spans="1:19" s="2" customFormat="1" ht="24.75" customHeight="1">
      <c r="A97" s="68">
        <v>43231</v>
      </c>
      <c r="B97" s="72"/>
      <c r="C97" s="45"/>
      <c r="D97" s="8"/>
      <c r="E97" s="18"/>
      <c r="F97" s="9"/>
      <c r="G97" s="13">
        <f t="shared" si="58"/>
        <v>118</v>
      </c>
      <c r="H97" s="74" t="str">
        <f t="shared" ref="H97" si="71">D97&amp;CHAR(13)&amp;R97&amp;CHAR(13)&amp;D98&amp;CHAR(13)&amp;R98&amp;CHAR(13)&amp;D99&amp;CHAR(13)&amp;R99&amp;CHAR(13)&amp;D100&amp;CHAR(13)&amp;R100&amp;CHAR(13)&amp;D101</f>
        <v>_x000D_
_x000D__x000D_
_x000D__x000D_
_x000D__x000D_
_x000D_</v>
      </c>
      <c r="I97" s="75" t="str">
        <f>IF(COUNTIF(F97:F101,"H")&lt;&gt;0,"H","F")</f>
        <v>F</v>
      </c>
      <c r="J97" s="75" t="str">
        <f t="shared" ref="J97" si="72">IF(MIN(G97:G101)&lt;1," ",IF(MIN(G97:G101)&lt;18,"J",IF(MIN(G97:G101)&lt;40,"S",IF(MIN(G97:G101)&lt;60,"V1","V2"))))</f>
        <v>V2</v>
      </c>
      <c r="M97" s="28"/>
      <c r="N97" s="28"/>
      <c r="O97" s="28"/>
      <c r="P97" s="28"/>
      <c r="Q97" s="28"/>
      <c r="R97" s="26" t="s">
        <v>11</v>
      </c>
      <c r="S97" s="28"/>
    </row>
    <row r="98" spans="1:19" s="2" customFormat="1" ht="24.75" customHeight="1">
      <c r="A98" s="68">
        <v>43231</v>
      </c>
      <c r="B98" s="73"/>
      <c r="C98" s="46"/>
      <c r="D98" s="8"/>
      <c r="E98" s="18"/>
      <c r="F98" s="9"/>
      <c r="G98" s="13">
        <f t="shared" si="58"/>
        <v>118</v>
      </c>
      <c r="H98" s="74"/>
      <c r="I98" s="75"/>
      <c r="J98" s="75"/>
      <c r="M98" s="28"/>
      <c r="N98" s="28"/>
      <c r="O98" s="28"/>
      <c r="P98" s="28"/>
      <c r="Q98" s="28"/>
      <c r="R98" s="26" t="s">
        <v>11</v>
      </c>
      <c r="S98" s="28"/>
    </row>
    <row r="99" spans="1:19" s="2" customFormat="1" ht="24.75" customHeight="1">
      <c r="A99" s="68">
        <v>43231</v>
      </c>
      <c r="B99" s="73"/>
      <c r="C99" s="46"/>
      <c r="D99" s="8"/>
      <c r="E99" s="18"/>
      <c r="F99" s="9"/>
      <c r="G99" s="13">
        <f t="shared" si="58"/>
        <v>118</v>
      </c>
      <c r="H99" s="74"/>
      <c r="I99" s="75"/>
      <c r="J99" s="75"/>
      <c r="M99" s="28"/>
      <c r="N99" s="28"/>
      <c r="O99" s="28"/>
      <c r="P99" s="28"/>
      <c r="Q99" s="28"/>
      <c r="R99" s="26" t="s">
        <v>11</v>
      </c>
      <c r="S99" s="28"/>
    </row>
    <row r="100" spans="1:19" s="2" customFormat="1" ht="24.75" customHeight="1">
      <c r="A100" s="68">
        <v>43231</v>
      </c>
      <c r="B100" s="73"/>
      <c r="C100" s="46"/>
      <c r="D100" s="8"/>
      <c r="E100" s="18"/>
      <c r="F100" s="9"/>
      <c r="G100" s="13">
        <f t="shared" si="58"/>
        <v>118</v>
      </c>
      <c r="H100" s="74"/>
      <c r="I100" s="75"/>
      <c r="J100" s="75"/>
      <c r="M100" s="28"/>
      <c r="N100" s="28"/>
      <c r="O100" s="28"/>
      <c r="P100" s="28"/>
      <c r="Q100" s="28"/>
      <c r="R100" s="26" t="s">
        <v>11</v>
      </c>
      <c r="S100" s="28"/>
    </row>
    <row r="101" spans="1:19" s="2" customFormat="1" ht="24.75" customHeight="1">
      <c r="A101" s="68">
        <v>43231</v>
      </c>
      <c r="B101" s="81"/>
      <c r="C101" s="47"/>
      <c r="D101" s="8"/>
      <c r="E101" s="18"/>
      <c r="F101" s="9"/>
      <c r="G101" s="13">
        <f t="shared" si="58"/>
        <v>118</v>
      </c>
      <c r="H101" s="74"/>
      <c r="I101" s="75"/>
      <c r="J101" s="75"/>
      <c r="M101" s="28"/>
      <c r="N101" s="28"/>
      <c r="O101" s="28"/>
      <c r="P101" s="28"/>
      <c r="Q101" s="28"/>
      <c r="R101" s="26" t="s">
        <v>11</v>
      </c>
      <c r="S101" s="28"/>
    </row>
    <row r="102" spans="1:19" s="2" customFormat="1" ht="24.75" customHeight="1">
      <c r="A102" s="68">
        <v>43231</v>
      </c>
      <c r="B102" s="72"/>
      <c r="C102" s="45"/>
      <c r="D102" s="8"/>
      <c r="E102" s="18"/>
      <c r="F102" s="9"/>
      <c r="G102" s="13">
        <f t="shared" si="58"/>
        <v>118</v>
      </c>
      <c r="H102" s="74" t="str">
        <f t="shared" ref="H102" si="73">D102&amp;CHAR(13)&amp;R102&amp;CHAR(13)&amp;D103&amp;CHAR(13)&amp;R103&amp;CHAR(13)&amp;D104&amp;CHAR(13)&amp;R104&amp;CHAR(13)&amp;D105&amp;CHAR(13)&amp;R105&amp;CHAR(13)&amp;D106</f>
        <v>_x000D_
_x000D__x000D_
_x000D__x000D_
_x000D__x000D_
_x000D_</v>
      </c>
      <c r="I102" s="75" t="str">
        <f>IF(COUNTIF(F102:F106,"H")&lt;&gt;0,"H","F")</f>
        <v>F</v>
      </c>
      <c r="J102" s="75" t="str">
        <f t="shared" ref="J102" si="74">IF(MIN(G102:G106)&lt;1," ",IF(MIN(G102:G106)&lt;18,"J",IF(MIN(G102:G106)&lt;40,"S",IF(MIN(G102:G106)&lt;60,"V1","V2"))))</f>
        <v>V2</v>
      </c>
      <c r="M102" s="28"/>
      <c r="N102" s="28"/>
      <c r="O102" s="28"/>
      <c r="P102" s="28"/>
      <c r="Q102" s="28"/>
      <c r="R102" s="26" t="s">
        <v>11</v>
      </c>
      <c r="S102" s="28"/>
    </row>
    <row r="103" spans="1:19" s="2" customFormat="1" ht="24.75" customHeight="1">
      <c r="A103" s="68">
        <v>43231</v>
      </c>
      <c r="B103" s="73"/>
      <c r="C103" s="46"/>
      <c r="D103" s="8"/>
      <c r="E103" s="18"/>
      <c r="F103" s="9"/>
      <c r="G103" s="13">
        <f t="shared" si="58"/>
        <v>118</v>
      </c>
      <c r="H103" s="74"/>
      <c r="I103" s="75"/>
      <c r="J103" s="75"/>
      <c r="M103" s="28"/>
      <c r="N103" s="28"/>
      <c r="O103" s="28"/>
      <c r="P103" s="28"/>
      <c r="Q103" s="28"/>
      <c r="R103" s="26" t="s">
        <v>11</v>
      </c>
      <c r="S103" s="28"/>
    </row>
    <row r="104" spans="1:19" s="2" customFormat="1" ht="24.75" customHeight="1">
      <c r="A104" s="68">
        <v>43231</v>
      </c>
      <c r="B104" s="73"/>
      <c r="C104" s="46"/>
      <c r="D104" s="8"/>
      <c r="E104" s="18"/>
      <c r="F104" s="9"/>
      <c r="G104" s="13">
        <f t="shared" si="58"/>
        <v>118</v>
      </c>
      <c r="H104" s="74"/>
      <c r="I104" s="75"/>
      <c r="J104" s="75"/>
      <c r="M104" s="28"/>
      <c r="N104" s="28"/>
      <c r="O104" s="28"/>
      <c r="P104" s="28"/>
      <c r="Q104" s="28"/>
      <c r="R104" s="26" t="s">
        <v>11</v>
      </c>
      <c r="S104" s="28"/>
    </row>
    <row r="105" spans="1:19" s="2" customFormat="1" ht="24.75" customHeight="1">
      <c r="A105" s="68">
        <v>43231</v>
      </c>
      <c r="B105" s="73"/>
      <c r="C105" s="46"/>
      <c r="D105" s="8"/>
      <c r="E105" s="18"/>
      <c r="F105" s="9"/>
      <c r="G105" s="13">
        <f t="shared" si="58"/>
        <v>118</v>
      </c>
      <c r="H105" s="74"/>
      <c r="I105" s="75"/>
      <c r="J105" s="75"/>
      <c r="M105" s="28"/>
      <c r="N105" s="28"/>
      <c r="O105" s="28"/>
      <c r="P105" s="28"/>
      <c r="Q105" s="28"/>
      <c r="R105" s="26" t="s">
        <v>11</v>
      </c>
      <c r="S105" s="28"/>
    </row>
    <row r="106" spans="1:19" s="2" customFormat="1" ht="24.75" customHeight="1">
      <c r="A106" s="68">
        <v>43231</v>
      </c>
      <c r="B106" s="81"/>
      <c r="C106" s="47"/>
      <c r="D106" s="8"/>
      <c r="E106" s="18"/>
      <c r="F106" s="9"/>
      <c r="G106" s="13">
        <f t="shared" si="58"/>
        <v>118</v>
      </c>
      <c r="H106" s="74"/>
      <c r="I106" s="75"/>
      <c r="J106" s="75"/>
      <c r="M106" s="28"/>
      <c r="N106" s="28"/>
      <c r="O106" s="28"/>
      <c r="P106" s="28"/>
      <c r="Q106" s="28"/>
      <c r="R106" s="26" t="s">
        <v>11</v>
      </c>
      <c r="S106" s="28"/>
    </row>
    <row r="107" spans="1:19" s="2" customFormat="1" ht="24.75" customHeight="1">
      <c r="A107" s="68">
        <v>43231</v>
      </c>
      <c r="B107" s="72"/>
      <c r="C107" s="45"/>
      <c r="D107" s="8"/>
      <c r="E107" s="18"/>
      <c r="F107" s="9"/>
      <c r="G107" s="13">
        <f t="shared" si="58"/>
        <v>118</v>
      </c>
      <c r="H107" s="74" t="str">
        <f t="shared" ref="H107" si="75">D107&amp;CHAR(13)&amp;R107&amp;CHAR(13)&amp;D108&amp;CHAR(13)&amp;R108&amp;CHAR(13)&amp;D109&amp;CHAR(13)&amp;R109&amp;CHAR(13)&amp;D110&amp;CHAR(13)&amp;R110&amp;CHAR(13)&amp;D111</f>
        <v>_x000D_
_x000D__x000D_
_x000D__x000D_
_x000D__x000D_
_x000D_</v>
      </c>
      <c r="I107" s="75" t="str">
        <f>IF(COUNTIF(F107:F111,"H")&lt;&gt;0,"H","F")</f>
        <v>F</v>
      </c>
      <c r="J107" s="75" t="str">
        <f t="shared" ref="J107" si="76">IF(MIN(G107:G111)&lt;1," ",IF(MIN(G107:G111)&lt;18,"J",IF(MIN(G107:G111)&lt;40,"S",IF(MIN(G107:G111)&lt;60,"V1","V2"))))</f>
        <v>V2</v>
      </c>
      <c r="M107" s="28"/>
      <c r="N107" s="28"/>
      <c r="O107" s="28"/>
      <c r="P107" s="28"/>
      <c r="Q107" s="28"/>
      <c r="R107" s="26" t="s">
        <v>11</v>
      </c>
      <c r="S107" s="28"/>
    </row>
    <row r="108" spans="1:19" s="2" customFormat="1" ht="24.75" customHeight="1">
      <c r="A108" s="68">
        <v>43231</v>
      </c>
      <c r="B108" s="73"/>
      <c r="C108" s="46"/>
      <c r="D108" s="8"/>
      <c r="E108" s="18"/>
      <c r="F108" s="9"/>
      <c r="G108" s="13">
        <f t="shared" si="58"/>
        <v>118</v>
      </c>
      <c r="H108" s="74"/>
      <c r="I108" s="75"/>
      <c r="J108" s="75"/>
      <c r="M108" s="28"/>
      <c r="N108" s="28"/>
      <c r="O108" s="28"/>
      <c r="P108" s="28"/>
      <c r="Q108" s="28"/>
      <c r="R108" s="26" t="s">
        <v>11</v>
      </c>
      <c r="S108" s="28"/>
    </row>
    <row r="109" spans="1:19" s="2" customFormat="1" ht="24.75" customHeight="1">
      <c r="A109" s="68">
        <v>43231</v>
      </c>
      <c r="B109" s="73"/>
      <c r="C109" s="46"/>
      <c r="D109" s="8"/>
      <c r="E109" s="18"/>
      <c r="F109" s="9"/>
      <c r="G109" s="13">
        <f t="shared" si="58"/>
        <v>118</v>
      </c>
      <c r="H109" s="74"/>
      <c r="I109" s="75"/>
      <c r="J109" s="75"/>
      <c r="M109" s="28"/>
      <c r="N109" s="28"/>
      <c r="O109" s="28"/>
      <c r="P109" s="28"/>
      <c r="Q109" s="28"/>
      <c r="R109" s="26" t="s">
        <v>11</v>
      </c>
      <c r="S109" s="28"/>
    </row>
    <row r="110" spans="1:19" s="2" customFormat="1" ht="24.75" customHeight="1">
      <c r="A110" s="68">
        <v>43231</v>
      </c>
      <c r="B110" s="73"/>
      <c r="C110" s="46"/>
      <c r="D110" s="8"/>
      <c r="E110" s="18"/>
      <c r="F110" s="9"/>
      <c r="G110" s="13">
        <f t="shared" si="58"/>
        <v>118</v>
      </c>
      <c r="H110" s="74"/>
      <c r="I110" s="75"/>
      <c r="J110" s="75"/>
      <c r="M110" s="28"/>
      <c r="N110" s="28"/>
      <c r="O110" s="28"/>
      <c r="P110" s="28"/>
      <c r="Q110" s="28"/>
      <c r="R110" s="26" t="s">
        <v>11</v>
      </c>
      <c r="S110" s="28"/>
    </row>
    <row r="111" spans="1:19" s="2" customFormat="1" ht="23.25" customHeight="1">
      <c r="A111" s="68">
        <v>43231</v>
      </c>
      <c r="B111" s="81"/>
      <c r="C111" s="47"/>
      <c r="D111" s="8"/>
      <c r="E111" s="18"/>
      <c r="F111" s="9"/>
      <c r="G111" s="13">
        <f t="shared" si="58"/>
        <v>118</v>
      </c>
      <c r="H111" s="74"/>
      <c r="I111" s="75"/>
      <c r="J111" s="75"/>
      <c r="M111" s="28"/>
      <c r="N111" s="28"/>
      <c r="O111" s="28"/>
      <c r="P111" s="28"/>
      <c r="Q111" s="28"/>
      <c r="R111" s="26" t="s">
        <v>11</v>
      </c>
      <c r="S111" s="28"/>
    </row>
    <row r="112" spans="1:19" s="2" customFormat="1" ht="23.25" customHeight="1">
      <c r="A112" s="68">
        <v>43231</v>
      </c>
      <c r="B112" s="72"/>
      <c r="C112" s="45"/>
      <c r="D112" s="8"/>
      <c r="E112" s="18"/>
      <c r="F112" s="9"/>
      <c r="G112" s="13">
        <f t="shared" si="58"/>
        <v>118</v>
      </c>
      <c r="H112" s="74" t="str">
        <f t="shared" ref="H112" si="77">D112&amp;CHAR(13)&amp;R112&amp;CHAR(13)&amp;D113&amp;CHAR(13)&amp;R113&amp;CHAR(13)&amp;D114&amp;CHAR(13)&amp;R114&amp;CHAR(13)&amp;D115&amp;CHAR(13)&amp;R115&amp;CHAR(13)&amp;D116</f>
        <v>_x000D_
_x000D__x000D_
_x000D__x000D_
_x000D__x000D_
_x000D_</v>
      </c>
      <c r="I112" s="75" t="str">
        <f>IF(COUNTIF(F112:F116,"H")&lt;&gt;0,"H","F")</f>
        <v>F</v>
      </c>
      <c r="J112" s="75" t="str">
        <f t="shared" ref="J112" si="78">IF(MIN(G112:G116)&lt;1," ",IF(MIN(G112:G116)&lt;18,"J",IF(MIN(G112:G116)&lt;40,"S",IF(MIN(G112:G116)&lt;60,"V1","V2"))))</f>
        <v>V2</v>
      </c>
      <c r="M112" s="28"/>
      <c r="N112" s="28"/>
      <c r="O112" s="28"/>
      <c r="P112" s="28"/>
      <c r="Q112" s="28"/>
      <c r="R112" s="26" t="s">
        <v>11</v>
      </c>
      <c r="S112" s="28"/>
    </row>
    <row r="113" spans="1:19" s="2" customFormat="1" ht="23.25" customHeight="1">
      <c r="A113" s="68">
        <v>43231</v>
      </c>
      <c r="B113" s="73"/>
      <c r="C113" s="46"/>
      <c r="D113" s="8"/>
      <c r="E113" s="18"/>
      <c r="F113" s="9"/>
      <c r="G113" s="13">
        <f t="shared" si="58"/>
        <v>118</v>
      </c>
      <c r="H113" s="74"/>
      <c r="I113" s="75"/>
      <c r="J113" s="75"/>
      <c r="M113" s="28"/>
      <c r="N113" s="28"/>
      <c r="O113" s="28"/>
      <c r="P113" s="28"/>
      <c r="Q113" s="28"/>
      <c r="R113" s="26" t="s">
        <v>11</v>
      </c>
      <c r="S113" s="28"/>
    </row>
    <row r="114" spans="1:19" s="2" customFormat="1" ht="23.25" customHeight="1">
      <c r="A114" s="68">
        <v>43231</v>
      </c>
      <c r="B114" s="73"/>
      <c r="C114" s="46"/>
      <c r="D114" s="8"/>
      <c r="E114" s="18"/>
      <c r="F114" s="9"/>
      <c r="G114" s="13">
        <f t="shared" si="58"/>
        <v>118</v>
      </c>
      <c r="H114" s="74"/>
      <c r="I114" s="75"/>
      <c r="J114" s="75"/>
      <c r="M114" s="28"/>
      <c r="N114" s="28"/>
      <c r="O114" s="28"/>
      <c r="P114" s="28"/>
      <c r="Q114" s="28"/>
      <c r="R114" s="26" t="s">
        <v>11</v>
      </c>
      <c r="S114" s="28"/>
    </row>
    <row r="115" spans="1:19" s="2" customFormat="1" ht="23.25" customHeight="1">
      <c r="A115" s="68">
        <v>43231</v>
      </c>
      <c r="B115" s="73"/>
      <c r="C115" s="46"/>
      <c r="D115" s="8"/>
      <c r="E115" s="18"/>
      <c r="F115" s="9"/>
      <c r="G115" s="13">
        <f t="shared" si="58"/>
        <v>118</v>
      </c>
      <c r="H115" s="74"/>
      <c r="I115" s="75"/>
      <c r="J115" s="75"/>
      <c r="M115" s="28"/>
      <c r="N115" s="28"/>
      <c r="O115" s="28"/>
      <c r="P115" s="28"/>
      <c r="Q115" s="28"/>
      <c r="R115" s="26" t="s">
        <v>11</v>
      </c>
      <c r="S115" s="28"/>
    </row>
    <row r="116" spans="1:19" s="2" customFormat="1" ht="23.25" customHeight="1">
      <c r="A116" s="68">
        <v>43231</v>
      </c>
      <c r="B116" s="81"/>
      <c r="C116" s="47"/>
      <c r="D116" s="8"/>
      <c r="E116" s="18"/>
      <c r="F116" s="9"/>
      <c r="G116" s="13">
        <f t="shared" si="58"/>
        <v>118</v>
      </c>
      <c r="H116" s="74"/>
      <c r="I116" s="75"/>
      <c r="J116" s="75"/>
      <c r="M116" s="28"/>
      <c r="N116" s="28"/>
      <c r="O116" s="28"/>
      <c r="P116" s="28"/>
      <c r="Q116" s="28"/>
      <c r="R116" s="26" t="s">
        <v>11</v>
      </c>
      <c r="S116" s="28"/>
    </row>
    <row r="117" spans="1:19" s="2" customFormat="1" ht="23.25" customHeight="1">
      <c r="A117" s="68">
        <v>43231</v>
      </c>
      <c r="B117" s="72"/>
      <c r="C117" s="45"/>
      <c r="D117" s="8"/>
      <c r="E117" s="18"/>
      <c r="F117" s="9"/>
      <c r="G117" s="13">
        <f t="shared" si="58"/>
        <v>118</v>
      </c>
      <c r="H117" s="74" t="str">
        <f t="shared" ref="H117" si="79">D117&amp;CHAR(13)&amp;R117&amp;CHAR(13)&amp;D118&amp;CHAR(13)&amp;R118&amp;CHAR(13)&amp;D119&amp;CHAR(13)&amp;R119&amp;CHAR(13)&amp;D120&amp;CHAR(13)&amp;R120&amp;CHAR(13)&amp;D121</f>
        <v>_x000D_
_x000D__x000D_
_x000D__x000D_
_x000D__x000D_
_x000D_</v>
      </c>
      <c r="I117" s="75" t="str">
        <f>IF(COUNTIF(F117:F121,"H")&lt;&gt;0,"H","F")</f>
        <v>F</v>
      </c>
      <c r="J117" s="75" t="str">
        <f t="shared" ref="J117" si="80">IF(MIN(G117:G121)&lt;1," ",IF(MIN(G117:G121)&lt;18,"J",IF(MIN(G117:G121)&lt;40,"S",IF(MIN(G117:G121)&lt;60,"V1","V2"))))</f>
        <v>V2</v>
      </c>
      <c r="M117" s="28"/>
      <c r="N117" s="28"/>
      <c r="O117" s="28"/>
      <c r="P117" s="28"/>
      <c r="Q117" s="28"/>
      <c r="R117" s="26" t="s">
        <v>11</v>
      </c>
      <c r="S117" s="28"/>
    </row>
    <row r="118" spans="1:19" s="2" customFormat="1" ht="23.25" customHeight="1">
      <c r="A118" s="68">
        <v>43231</v>
      </c>
      <c r="B118" s="73"/>
      <c r="C118" s="46"/>
      <c r="D118" s="8"/>
      <c r="E118" s="18"/>
      <c r="F118" s="9"/>
      <c r="G118" s="13">
        <f t="shared" si="58"/>
        <v>118</v>
      </c>
      <c r="H118" s="74"/>
      <c r="I118" s="75"/>
      <c r="J118" s="75"/>
      <c r="M118" s="28"/>
      <c r="N118" s="28"/>
      <c r="O118" s="28"/>
      <c r="P118" s="28"/>
      <c r="Q118" s="28"/>
      <c r="R118" s="26" t="s">
        <v>11</v>
      </c>
      <c r="S118" s="28"/>
    </row>
    <row r="119" spans="1:19" s="2" customFormat="1" ht="23.25" customHeight="1">
      <c r="A119" s="68">
        <v>43231</v>
      </c>
      <c r="B119" s="73"/>
      <c r="C119" s="46"/>
      <c r="D119" s="8"/>
      <c r="E119" s="18"/>
      <c r="F119" s="9"/>
      <c r="G119" s="13">
        <f t="shared" si="58"/>
        <v>118</v>
      </c>
      <c r="H119" s="74"/>
      <c r="I119" s="75"/>
      <c r="J119" s="75"/>
      <c r="M119" s="28"/>
      <c r="N119" s="28"/>
      <c r="O119" s="28"/>
      <c r="P119" s="28"/>
      <c r="Q119" s="28"/>
      <c r="R119" s="26" t="s">
        <v>11</v>
      </c>
      <c r="S119" s="28"/>
    </row>
    <row r="120" spans="1:19" s="2" customFormat="1" ht="23.25" customHeight="1">
      <c r="A120" s="68">
        <v>43231</v>
      </c>
      <c r="B120" s="73"/>
      <c r="C120" s="46"/>
      <c r="D120" s="8"/>
      <c r="E120" s="18"/>
      <c r="F120" s="9"/>
      <c r="G120" s="13">
        <f t="shared" si="58"/>
        <v>118</v>
      </c>
      <c r="H120" s="74"/>
      <c r="I120" s="75"/>
      <c r="J120" s="75"/>
      <c r="M120" s="28"/>
      <c r="N120" s="28"/>
      <c r="O120" s="28"/>
      <c r="P120" s="28"/>
      <c r="Q120" s="28"/>
      <c r="R120" s="26" t="s">
        <v>11</v>
      </c>
      <c r="S120" s="28"/>
    </row>
    <row r="121" spans="1:19" s="2" customFormat="1" ht="23.25" customHeight="1">
      <c r="A121" s="68">
        <v>43231</v>
      </c>
      <c r="B121" s="81"/>
      <c r="C121" s="47"/>
      <c r="D121" s="8"/>
      <c r="E121" s="18"/>
      <c r="F121" s="9"/>
      <c r="G121" s="13">
        <f t="shared" si="58"/>
        <v>118</v>
      </c>
      <c r="H121" s="74"/>
      <c r="I121" s="75"/>
      <c r="J121" s="75"/>
      <c r="M121" s="28"/>
      <c r="N121" s="28"/>
      <c r="O121" s="28"/>
      <c r="P121" s="28"/>
      <c r="Q121" s="28"/>
      <c r="R121" s="26" t="s">
        <v>11</v>
      </c>
      <c r="S121" s="28"/>
    </row>
    <row r="122" spans="1:19" s="2" customFormat="1" ht="23.25" customHeight="1">
      <c r="A122" s="68">
        <v>43231</v>
      </c>
      <c r="B122" s="72"/>
      <c r="C122" s="45"/>
      <c r="D122" s="8"/>
      <c r="E122" s="18"/>
      <c r="F122" s="9"/>
      <c r="G122" s="13">
        <f t="shared" si="58"/>
        <v>118</v>
      </c>
      <c r="H122" s="74" t="str">
        <f t="shared" ref="H122" si="81">D122&amp;CHAR(13)&amp;R122&amp;CHAR(13)&amp;D123&amp;CHAR(13)&amp;R123&amp;CHAR(13)&amp;D124&amp;CHAR(13)&amp;R124&amp;CHAR(13)&amp;D125&amp;CHAR(13)&amp;R125&amp;CHAR(13)&amp;D126</f>
        <v>_x000D_
_x000D__x000D_
_x000D__x000D_
_x000D__x000D_
_x000D_</v>
      </c>
      <c r="I122" s="75" t="str">
        <f>IF(COUNTIF(F122:F126,"H")&lt;&gt;0,"H","F")</f>
        <v>F</v>
      </c>
      <c r="J122" s="75" t="str">
        <f t="shared" ref="J122" si="82">IF(MIN(G122:G126)&lt;1," ",IF(MIN(G122:G126)&lt;18,"J",IF(MIN(G122:G126)&lt;40,"S",IF(MIN(G122:G126)&lt;60,"V1","V2"))))</f>
        <v>V2</v>
      </c>
      <c r="M122" s="28"/>
      <c r="N122" s="28"/>
      <c r="O122" s="28"/>
      <c r="P122" s="28"/>
      <c r="Q122" s="28"/>
      <c r="R122" s="26" t="s">
        <v>11</v>
      </c>
      <c r="S122" s="28"/>
    </row>
    <row r="123" spans="1:19" s="2" customFormat="1" ht="23.25" customHeight="1">
      <c r="A123" s="68">
        <v>43231</v>
      </c>
      <c r="B123" s="73"/>
      <c r="C123" s="46"/>
      <c r="D123" s="8"/>
      <c r="E123" s="18"/>
      <c r="F123" s="9"/>
      <c r="G123" s="13">
        <f t="shared" si="58"/>
        <v>118</v>
      </c>
      <c r="H123" s="74"/>
      <c r="I123" s="75"/>
      <c r="J123" s="75"/>
      <c r="M123" s="28"/>
      <c r="N123" s="28"/>
      <c r="O123" s="28"/>
      <c r="P123" s="28"/>
      <c r="Q123" s="28"/>
      <c r="R123" s="26" t="s">
        <v>11</v>
      </c>
      <c r="S123" s="28"/>
    </row>
    <row r="124" spans="1:19" s="2" customFormat="1" ht="23.25" customHeight="1">
      <c r="A124" s="68">
        <v>43231</v>
      </c>
      <c r="B124" s="73"/>
      <c r="C124" s="46"/>
      <c r="D124" s="8"/>
      <c r="E124" s="18"/>
      <c r="F124" s="9"/>
      <c r="G124" s="13">
        <f t="shared" si="58"/>
        <v>118</v>
      </c>
      <c r="H124" s="74"/>
      <c r="I124" s="75"/>
      <c r="J124" s="75"/>
      <c r="M124" s="28"/>
      <c r="N124" s="28"/>
      <c r="O124" s="28"/>
      <c r="P124" s="28"/>
      <c r="Q124" s="28"/>
      <c r="R124" s="26" t="s">
        <v>11</v>
      </c>
      <c r="S124" s="28"/>
    </row>
    <row r="125" spans="1:19" s="2" customFormat="1" ht="23.25" customHeight="1">
      <c r="A125" s="68">
        <v>43231</v>
      </c>
      <c r="B125" s="73"/>
      <c r="C125" s="46"/>
      <c r="D125" s="8"/>
      <c r="E125" s="18"/>
      <c r="F125" s="9"/>
      <c r="G125" s="13">
        <f t="shared" si="58"/>
        <v>118</v>
      </c>
      <c r="H125" s="74"/>
      <c r="I125" s="75"/>
      <c r="J125" s="75"/>
      <c r="M125" s="28"/>
      <c r="N125" s="28"/>
      <c r="O125" s="28"/>
      <c r="P125" s="28"/>
      <c r="Q125" s="28"/>
      <c r="R125" s="26" t="s">
        <v>11</v>
      </c>
      <c r="S125" s="28"/>
    </row>
    <row r="126" spans="1:19" s="2" customFormat="1" ht="23.25" customHeight="1">
      <c r="A126" s="68">
        <v>43231</v>
      </c>
      <c r="B126" s="81"/>
      <c r="C126" s="47"/>
      <c r="D126" s="8"/>
      <c r="E126" s="18"/>
      <c r="F126" s="9"/>
      <c r="G126" s="13">
        <f t="shared" si="58"/>
        <v>118</v>
      </c>
      <c r="H126" s="74"/>
      <c r="I126" s="75"/>
      <c r="J126" s="75"/>
      <c r="M126" s="28"/>
      <c r="N126" s="28"/>
      <c r="O126" s="28"/>
      <c r="P126" s="28"/>
      <c r="Q126" s="28"/>
      <c r="R126" s="26" t="s">
        <v>11</v>
      </c>
      <c r="S126" s="28"/>
    </row>
    <row r="127" spans="1:19" s="2" customFormat="1" ht="23.25" customHeight="1">
      <c r="A127" s="68">
        <v>43231</v>
      </c>
      <c r="B127" s="72"/>
      <c r="C127" s="45"/>
      <c r="D127" s="8"/>
      <c r="E127" s="18"/>
      <c r="F127" s="9"/>
      <c r="G127" s="13">
        <f t="shared" si="58"/>
        <v>118</v>
      </c>
      <c r="H127" s="74" t="str">
        <f t="shared" ref="H127" si="83">D127&amp;CHAR(13)&amp;R127&amp;CHAR(13)&amp;D128&amp;CHAR(13)&amp;R128&amp;CHAR(13)&amp;D129&amp;CHAR(13)&amp;R129&amp;CHAR(13)&amp;D130&amp;CHAR(13)&amp;R130&amp;CHAR(13)&amp;D131</f>
        <v>_x000D_
_x000D__x000D_
_x000D__x000D_
_x000D__x000D_
_x000D_</v>
      </c>
      <c r="I127" s="75" t="str">
        <f>IF(COUNTIF(F127:F131,"H")&lt;&gt;0,"H","F")</f>
        <v>F</v>
      </c>
      <c r="J127" s="75" t="str">
        <f t="shared" ref="J127" si="84">IF(MIN(G127:G131)&lt;1," ",IF(MIN(G127:G131)&lt;18,"J",IF(MIN(G127:G131)&lt;40,"S",IF(MIN(G127:G131)&lt;60,"V1","V2"))))</f>
        <v>V2</v>
      </c>
      <c r="M127" s="28"/>
      <c r="N127" s="28"/>
      <c r="O127" s="28"/>
      <c r="P127" s="28"/>
      <c r="Q127" s="28"/>
      <c r="R127" s="26" t="s">
        <v>11</v>
      </c>
      <c r="S127" s="28"/>
    </row>
    <row r="128" spans="1:19" s="2" customFormat="1" ht="23.25" customHeight="1">
      <c r="A128" s="68">
        <v>43231</v>
      </c>
      <c r="B128" s="73"/>
      <c r="C128" s="46"/>
      <c r="D128" s="8"/>
      <c r="E128" s="18"/>
      <c r="F128" s="9"/>
      <c r="G128" s="13">
        <f t="shared" si="58"/>
        <v>118</v>
      </c>
      <c r="H128" s="74"/>
      <c r="I128" s="75"/>
      <c r="J128" s="75"/>
      <c r="M128" s="28"/>
      <c r="N128" s="28"/>
      <c r="O128" s="28"/>
      <c r="P128" s="28"/>
      <c r="Q128" s="28"/>
      <c r="R128" s="26" t="s">
        <v>11</v>
      </c>
      <c r="S128" s="28"/>
    </row>
    <row r="129" spans="1:19" s="2" customFormat="1" ht="23.25" customHeight="1">
      <c r="A129" s="68">
        <v>43231</v>
      </c>
      <c r="B129" s="73"/>
      <c r="C129" s="46"/>
      <c r="D129" s="8"/>
      <c r="E129" s="18"/>
      <c r="F129" s="9"/>
      <c r="G129" s="13">
        <f t="shared" si="58"/>
        <v>118</v>
      </c>
      <c r="H129" s="74"/>
      <c r="I129" s="75"/>
      <c r="J129" s="75"/>
      <c r="M129" s="28"/>
      <c r="N129" s="28"/>
      <c r="O129" s="28"/>
      <c r="P129" s="28"/>
      <c r="Q129" s="28"/>
      <c r="R129" s="26" t="s">
        <v>11</v>
      </c>
      <c r="S129" s="28"/>
    </row>
    <row r="130" spans="1:19" s="2" customFormat="1" ht="23.25" customHeight="1">
      <c r="A130" s="68">
        <v>43231</v>
      </c>
      <c r="B130" s="73"/>
      <c r="C130" s="46"/>
      <c r="D130" s="8"/>
      <c r="E130" s="18"/>
      <c r="F130" s="9"/>
      <c r="G130" s="13">
        <f t="shared" si="58"/>
        <v>118</v>
      </c>
      <c r="H130" s="74"/>
      <c r="I130" s="75"/>
      <c r="J130" s="75"/>
      <c r="M130" s="28"/>
      <c r="N130" s="28"/>
      <c r="O130" s="28"/>
      <c r="P130" s="28"/>
      <c r="Q130" s="28"/>
      <c r="R130" s="26" t="s">
        <v>11</v>
      </c>
      <c r="S130" s="28"/>
    </row>
    <row r="131" spans="1:19" s="2" customFormat="1" ht="23.25" customHeight="1">
      <c r="A131" s="68">
        <v>43231</v>
      </c>
      <c r="B131" s="81"/>
      <c r="C131" s="47"/>
      <c r="D131" s="8"/>
      <c r="E131" s="18"/>
      <c r="F131" s="9"/>
      <c r="G131" s="13">
        <f t="shared" ref="G131:G186" si="85">DATEDIF(E131,A131,"Y")</f>
        <v>118</v>
      </c>
      <c r="H131" s="74"/>
      <c r="I131" s="75"/>
      <c r="J131" s="75"/>
      <c r="M131" s="28"/>
      <c r="N131" s="28"/>
      <c r="O131" s="28"/>
      <c r="P131" s="28"/>
      <c r="Q131" s="28"/>
      <c r="R131" s="26" t="s">
        <v>11</v>
      </c>
      <c r="S131" s="28"/>
    </row>
    <row r="132" spans="1:19" s="2" customFormat="1" ht="23.25" customHeight="1">
      <c r="A132" s="68">
        <v>43231</v>
      </c>
      <c r="B132" s="72"/>
      <c r="C132" s="45"/>
      <c r="D132" s="8"/>
      <c r="E132" s="18"/>
      <c r="F132" s="9"/>
      <c r="G132" s="13">
        <f t="shared" si="85"/>
        <v>118</v>
      </c>
      <c r="H132" s="74" t="str">
        <f t="shared" ref="H132" si="86">D132&amp;CHAR(13)&amp;R132&amp;CHAR(13)&amp;D133&amp;CHAR(13)&amp;R133&amp;CHAR(13)&amp;D134&amp;CHAR(13)&amp;R134&amp;CHAR(13)&amp;D135&amp;CHAR(13)&amp;R135&amp;CHAR(13)&amp;D136</f>
        <v>_x000D_
_x000D__x000D_
_x000D__x000D_
_x000D__x000D_
_x000D_</v>
      </c>
      <c r="I132" s="75" t="str">
        <f>IF(COUNTIF(F132:F136,"H")&lt;&gt;0,"H","F")</f>
        <v>F</v>
      </c>
      <c r="J132" s="75" t="str">
        <f t="shared" ref="J132" si="87">IF(MIN(G132:G136)&lt;1," ",IF(MIN(G132:G136)&lt;18,"J",IF(MIN(G132:G136)&lt;40,"S",IF(MIN(G132:G136)&lt;60,"V1","V2"))))</f>
        <v>V2</v>
      </c>
      <c r="M132" s="28"/>
      <c r="N132" s="28"/>
      <c r="O132" s="28"/>
      <c r="P132" s="28"/>
      <c r="Q132" s="28"/>
      <c r="R132" s="26" t="s">
        <v>11</v>
      </c>
      <c r="S132" s="28"/>
    </row>
    <row r="133" spans="1:19" s="2" customFormat="1" ht="23.25" customHeight="1">
      <c r="A133" s="68">
        <v>43231</v>
      </c>
      <c r="B133" s="73"/>
      <c r="C133" s="46"/>
      <c r="D133" s="8"/>
      <c r="E133" s="18"/>
      <c r="F133" s="9"/>
      <c r="G133" s="13">
        <f t="shared" si="85"/>
        <v>118</v>
      </c>
      <c r="H133" s="74"/>
      <c r="I133" s="75"/>
      <c r="J133" s="75"/>
      <c r="M133" s="28"/>
      <c r="N133" s="28"/>
      <c r="O133" s="28"/>
      <c r="P133" s="28"/>
      <c r="Q133" s="28"/>
      <c r="R133" s="26" t="s">
        <v>11</v>
      </c>
      <c r="S133" s="28"/>
    </row>
    <row r="134" spans="1:19" s="2" customFormat="1" ht="23.25" customHeight="1">
      <c r="A134" s="68">
        <v>43231</v>
      </c>
      <c r="B134" s="73"/>
      <c r="C134" s="46"/>
      <c r="D134" s="8"/>
      <c r="E134" s="18"/>
      <c r="F134" s="9"/>
      <c r="G134" s="13">
        <f t="shared" si="85"/>
        <v>118</v>
      </c>
      <c r="H134" s="74"/>
      <c r="I134" s="75"/>
      <c r="J134" s="75"/>
      <c r="M134" s="28"/>
      <c r="N134" s="28"/>
      <c r="O134" s="28"/>
      <c r="P134" s="28"/>
      <c r="Q134" s="28"/>
      <c r="R134" s="26" t="s">
        <v>11</v>
      </c>
      <c r="S134" s="28"/>
    </row>
    <row r="135" spans="1:19" s="2" customFormat="1" ht="23.25" customHeight="1">
      <c r="A135" s="68">
        <v>43231</v>
      </c>
      <c r="B135" s="73"/>
      <c r="C135" s="46"/>
      <c r="D135" s="8"/>
      <c r="E135" s="18"/>
      <c r="F135" s="9"/>
      <c r="G135" s="13">
        <f t="shared" si="85"/>
        <v>118</v>
      </c>
      <c r="H135" s="74"/>
      <c r="I135" s="75"/>
      <c r="J135" s="75"/>
      <c r="M135" s="28"/>
      <c r="N135" s="28"/>
      <c r="O135" s="28"/>
      <c r="P135" s="28"/>
      <c r="Q135" s="28"/>
      <c r="R135" s="26" t="s">
        <v>11</v>
      </c>
      <c r="S135" s="28"/>
    </row>
    <row r="136" spans="1:19" s="2" customFormat="1" ht="23.25" customHeight="1">
      <c r="A136" s="68">
        <v>43231</v>
      </c>
      <c r="B136" s="81"/>
      <c r="C136" s="47"/>
      <c r="D136" s="8"/>
      <c r="E136" s="18"/>
      <c r="F136" s="9"/>
      <c r="G136" s="13">
        <f t="shared" si="85"/>
        <v>118</v>
      </c>
      <c r="H136" s="74"/>
      <c r="I136" s="75"/>
      <c r="J136" s="75"/>
      <c r="M136" s="28"/>
      <c r="N136" s="28"/>
      <c r="O136" s="28"/>
      <c r="P136" s="28"/>
      <c r="Q136" s="28"/>
      <c r="R136" s="26" t="s">
        <v>11</v>
      </c>
      <c r="S136" s="28"/>
    </row>
    <row r="137" spans="1:19" s="2" customFormat="1" ht="23.25" customHeight="1">
      <c r="A137" s="68">
        <v>43231</v>
      </c>
      <c r="B137" s="72"/>
      <c r="C137" s="45"/>
      <c r="D137" s="8"/>
      <c r="E137" s="18"/>
      <c r="F137" s="9"/>
      <c r="G137" s="13">
        <f t="shared" si="85"/>
        <v>118</v>
      </c>
      <c r="H137" s="74" t="str">
        <f t="shared" ref="H137" si="88">D137&amp;CHAR(13)&amp;R137&amp;CHAR(13)&amp;D138&amp;CHAR(13)&amp;R138&amp;CHAR(13)&amp;D139&amp;CHAR(13)&amp;R139&amp;CHAR(13)&amp;D140&amp;CHAR(13)&amp;R140&amp;CHAR(13)&amp;D141</f>
        <v>_x000D_
_x000D__x000D_
_x000D__x000D_
_x000D__x000D_
_x000D_</v>
      </c>
      <c r="I137" s="75" t="str">
        <f>IF(COUNTIF(F137:F141,"H")&lt;&gt;0,"H","F")</f>
        <v>F</v>
      </c>
      <c r="J137" s="75" t="str">
        <f t="shared" ref="J137" si="89">IF(MIN(G137:G141)&lt;1," ",IF(MIN(G137:G141)&lt;18,"J",IF(MIN(G137:G141)&lt;40,"S",IF(MIN(G137:G141)&lt;60,"V1","V2"))))</f>
        <v>V2</v>
      </c>
      <c r="M137" s="28"/>
      <c r="N137" s="28"/>
      <c r="O137" s="28"/>
      <c r="P137" s="28"/>
      <c r="Q137" s="28"/>
      <c r="R137" s="26" t="s">
        <v>11</v>
      </c>
      <c r="S137" s="28"/>
    </row>
    <row r="138" spans="1:19" s="2" customFormat="1" ht="23.25" customHeight="1">
      <c r="A138" s="68">
        <v>43231</v>
      </c>
      <c r="B138" s="73"/>
      <c r="C138" s="46"/>
      <c r="D138" s="8"/>
      <c r="E138" s="18"/>
      <c r="F138" s="9"/>
      <c r="G138" s="13">
        <f t="shared" si="85"/>
        <v>118</v>
      </c>
      <c r="H138" s="74"/>
      <c r="I138" s="75"/>
      <c r="J138" s="75"/>
      <c r="M138" s="28"/>
      <c r="N138" s="28"/>
      <c r="O138" s="28"/>
      <c r="P138" s="28"/>
      <c r="Q138" s="28"/>
      <c r="R138" s="26" t="s">
        <v>11</v>
      </c>
      <c r="S138" s="28"/>
    </row>
    <row r="139" spans="1:19" s="2" customFormat="1" ht="23.25" customHeight="1">
      <c r="A139" s="68">
        <v>43231</v>
      </c>
      <c r="B139" s="73"/>
      <c r="C139" s="46"/>
      <c r="D139" s="8"/>
      <c r="E139" s="18"/>
      <c r="F139" s="9"/>
      <c r="G139" s="13">
        <f t="shared" si="85"/>
        <v>118</v>
      </c>
      <c r="H139" s="74"/>
      <c r="I139" s="75"/>
      <c r="J139" s="75"/>
      <c r="M139" s="28"/>
      <c r="N139" s="28"/>
      <c r="O139" s="28"/>
      <c r="P139" s="28"/>
      <c r="Q139" s="28"/>
      <c r="R139" s="26" t="s">
        <v>11</v>
      </c>
      <c r="S139" s="28"/>
    </row>
    <row r="140" spans="1:19" s="2" customFormat="1" ht="23.25" customHeight="1">
      <c r="A140" s="68">
        <v>43231</v>
      </c>
      <c r="B140" s="73"/>
      <c r="C140" s="46"/>
      <c r="D140" s="8"/>
      <c r="E140" s="18"/>
      <c r="F140" s="9"/>
      <c r="G140" s="13">
        <f t="shared" si="85"/>
        <v>118</v>
      </c>
      <c r="H140" s="74"/>
      <c r="I140" s="75"/>
      <c r="J140" s="75"/>
      <c r="M140" s="28"/>
      <c r="N140" s="28"/>
      <c r="O140" s="28"/>
      <c r="P140" s="28"/>
      <c r="Q140" s="28"/>
      <c r="R140" s="26" t="s">
        <v>11</v>
      </c>
      <c r="S140" s="28"/>
    </row>
    <row r="141" spans="1:19" s="2" customFormat="1" ht="23.25" customHeight="1">
      <c r="A141" s="68">
        <v>43231</v>
      </c>
      <c r="B141" s="81"/>
      <c r="C141" s="47"/>
      <c r="D141" s="8"/>
      <c r="E141" s="18"/>
      <c r="F141" s="9"/>
      <c r="G141" s="13">
        <f t="shared" si="85"/>
        <v>118</v>
      </c>
      <c r="H141" s="74"/>
      <c r="I141" s="75"/>
      <c r="J141" s="75"/>
      <c r="M141" s="28"/>
      <c r="N141" s="28"/>
      <c r="O141" s="28"/>
      <c r="P141" s="28"/>
      <c r="Q141" s="28"/>
      <c r="R141" s="26" t="s">
        <v>11</v>
      </c>
      <c r="S141" s="28"/>
    </row>
    <row r="142" spans="1:19" s="2" customFormat="1" ht="23.25" customHeight="1">
      <c r="A142" s="68">
        <v>43231</v>
      </c>
      <c r="B142" s="72"/>
      <c r="C142" s="45"/>
      <c r="D142" s="8"/>
      <c r="E142" s="18"/>
      <c r="F142" s="9"/>
      <c r="G142" s="13">
        <f t="shared" si="85"/>
        <v>118</v>
      </c>
      <c r="H142" s="74" t="str">
        <f t="shared" ref="H142" si="90">D142&amp;CHAR(13)&amp;R142&amp;CHAR(13)&amp;D143&amp;CHAR(13)&amp;R143&amp;CHAR(13)&amp;D144&amp;CHAR(13)&amp;R144&amp;CHAR(13)&amp;D145&amp;CHAR(13)&amp;R145&amp;CHAR(13)&amp;D146</f>
        <v>_x000D_
_x000D__x000D_
_x000D__x000D_
_x000D__x000D_
_x000D_</v>
      </c>
      <c r="I142" s="75" t="str">
        <f>IF(COUNTIF(F142:F146,"H")&lt;&gt;0,"H","F")</f>
        <v>F</v>
      </c>
      <c r="J142" s="75" t="str">
        <f t="shared" ref="J142" si="91">IF(MIN(G142:G146)&lt;1," ",IF(MIN(G142:G146)&lt;18,"J",IF(MIN(G142:G146)&lt;40,"S",IF(MIN(G142:G146)&lt;60,"V1","V2"))))</f>
        <v>V2</v>
      </c>
      <c r="M142" s="28"/>
      <c r="N142" s="28"/>
      <c r="O142" s="28"/>
      <c r="P142" s="28"/>
      <c r="Q142" s="28"/>
      <c r="R142" s="26" t="s">
        <v>11</v>
      </c>
      <c r="S142" s="28"/>
    </row>
    <row r="143" spans="1:19" s="2" customFormat="1" ht="23.25" customHeight="1">
      <c r="A143" s="68">
        <v>43231</v>
      </c>
      <c r="B143" s="73"/>
      <c r="C143" s="46"/>
      <c r="D143" s="8"/>
      <c r="E143" s="18"/>
      <c r="F143" s="9"/>
      <c r="G143" s="13">
        <f t="shared" si="85"/>
        <v>118</v>
      </c>
      <c r="H143" s="74"/>
      <c r="I143" s="75"/>
      <c r="J143" s="75"/>
      <c r="M143" s="28"/>
      <c r="N143" s="28"/>
      <c r="O143" s="28"/>
      <c r="P143" s="28"/>
      <c r="Q143" s="28"/>
      <c r="R143" s="26" t="s">
        <v>11</v>
      </c>
      <c r="S143" s="28"/>
    </row>
    <row r="144" spans="1:19" s="2" customFormat="1" ht="23.25" customHeight="1">
      <c r="A144" s="68">
        <v>43231</v>
      </c>
      <c r="B144" s="73"/>
      <c r="C144" s="46"/>
      <c r="D144" s="8"/>
      <c r="E144" s="18"/>
      <c r="F144" s="9"/>
      <c r="G144" s="13">
        <f t="shared" si="85"/>
        <v>118</v>
      </c>
      <c r="H144" s="74"/>
      <c r="I144" s="75"/>
      <c r="J144" s="75"/>
      <c r="M144" s="28"/>
      <c r="N144" s="28"/>
      <c r="O144" s="28"/>
      <c r="P144" s="28"/>
      <c r="Q144" s="28"/>
      <c r="R144" s="26" t="s">
        <v>11</v>
      </c>
      <c r="S144" s="28"/>
    </row>
    <row r="145" spans="1:19" s="2" customFormat="1" ht="23.25" customHeight="1">
      <c r="A145" s="68">
        <v>43231</v>
      </c>
      <c r="B145" s="73"/>
      <c r="C145" s="46"/>
      <c r="D145" s="8"/>
      <c r="E145" s="18"/>
      <c r="F145" s="9"/>
      <c r="G145" s="13">
        <f t="shared" si="85"/>
        <v>118</v>
      </c>
      <c r="H145" s="74"/>
      <c r="I145" s="75"/>
      <c r="J145" s="75"/>
      <c r="M145" s="28"/>
      <c r="N145" s="28"/>
      <c r="O145" s="28"/>
      <c r="P145" s="28"/>
      <c r="Q145" s="28"/>
      <c r="R145" s="26" t="s">
        <v>11</v>
      </c>
      <c r="S145" s="28"/>
    </row>
    <row r="146" spans="1:19" ht="23.25" customHeight="1">
      <c r="A146" s="68">
        <v>43231</v>
      </c>
      <c r="B146" s="81"/>
      <c r="C146" s="47"/>
      <c r="D146" s="8"/>
      <c r="E146" s="18"/>
      <c r="F146" s="9"/>
      <c r="G146" s="13">
        <f t="shared" si="85"/>
        <v>118</v>
      </c>
      <c r="H146" s="74"/>
      <c r="I146" s="75"/>
      <c r="J146" s="75"/>
      <c r="K146" s="2"/>
      <c r="L146" s="2"/>
      <c r="M146" s="28"/>
      <c r="N146" s="28"/>
      <c r="O146" s="28"/>
      <c r="P146" s="28"/>
      <c r="Q146" s="28"/>
      <c r="R146" s="26" t="s">
        <v>11</v>
      </c>
      <c r="S146" s="28"/>
    </row>
    <row r="147" spans="1:19" ht="23.25" customHeight="1">
      <c r="A147" s="68">
        <v>43231</v>
      </c>
      <c r="B147" s="72"/>
      <c r="C147" s="45"/>
      <c r="D147" s="8"/>
      <c r="E147" s="18"/>
      <c r="F147" s="9"/>
      <c r="G147" s="13">
        <f t="shared" si="85"/>
        <v>118</v>
      </c>
      <c r="H147" s="74" t="str">
        <f t="shared" ref="H147" si="92">D147&amp;CHAR(13)&amp;R147&amp;CHAR(13)&amp;D148&amp;CHAR(13)&amp;R148&amp;CHAR(13)&amp;D149&amp;CHAR(13)&amp;R149&amp;CHAR(13)&amp;D150&amp;CHAR(13)&amp;R150&amp;CHAR(13)&amp;D151</f>
        <v>_x000D_
_x000D__x000D_
_x000D__x000D_
_x000D__x000D_
_x000D_</v>
      </c>
      <c r="I147" s="75" t="str">
        <f>IF(COUNTIF(F147:F151,"H")&lt;&gt;0,"H","F")</f>
        <v>F</v>
      </c>
      <c r="J147" s="75" t="str">
        <f t="shared" ref="J147" si="93">IF(MIN(G147:G151)&lt;1," ",IF(MIN(G147:G151)&lt;18,"J",IF(MIN(G147:G151)&lt;40,"S",IF(MIN(G147:G151)&lt;60,"V1","V2"))))</f>
        <v>V2</v>
      </c>
      <c r="K147" s="2"/>
      <c r="L147" s="2"/>
      <c r="M147" s="28"/>
      <c r="N147" s="28"/>
      <c r="O147" s="28"/>
      <c r="P147" s="28"/>
      <c r="Q147" s="28"/>
      <c r="R147" s="26" t="s">
        <v>11</v>
      </c>
      <c r="S147" s="28"/>
    </row>
    <row r="148" spans="1:19" ht="23.25" customHeight="1">
      <c r="A148" s="68">
        <v>43231</v>
      </c>
      <c r="B148" s="73"/>
      <c r="C148" s="46"/>
      <c r="D148" s="8"/>
      <c r="E148" s="18"/>
      <c r="F148" s="9"/>
      <c r="G148" s="13">
        <f t="shared" si="85"/>
        <v>118</v>
      </c>
      <c r="H148" s="74"/>
      <c r="I148" s="75"/>
      <c r="J148" s="75"/>
      <c r="K148" s="2"/>
      <c r="L148" s="2"/>
      <c r="M148" s="28"/>
      <c r="N148" s="28"/>
      <c r="O148" s="28"/>
      <c r="P148" s="28"/>
      <c r="Q148" s="28"/>
      <c r="R148" s="26" t="s">
        <v>11</v>
      </c>
      <c r="S148" s="28"/>
    </row>
    <row r="149" spans="1:19" ht="23.25" customHeight="1">
      <c r="A149" s="68">
        <v>43231</v>
      </c>
      <c r="B149" s="73"/>
      <c r="C149" s="46"/>
      <c r="D149" s="8"/>
      <c r="E149" s="18"/>
      <c r="F149" s="9"/>
      <c r="G149" s="13">
        <f t="shared" si="85"/>
        <v>118</v>
      </c>
      <c r="H149" s="74"/>
      <c r="I149" s="75"/>
      <c r="J149" s="75"/>
      <c r="K149" s="2"/>
      <c r="L149" s="2"/>
      <c r="M149" s="28"/>
      <c r="N149" s="28"/>
      <c r="O149" s="28"/>
      <c r="P149" s="28"/>
      <c r="Q149" s="28"/>
      <c r="R149" s="26" t="s">
        <v>11</v>
      </c>
      <c r="S149" s="28"/>
    </row>
    <row r="150" spans="1:19" ht="23.25" customHeight="1">
      <c r="A150" s="68">
        <v>43231</v>
      </c>
      <c r="B150" s="73"/>
      <c r="C150" s="46"/>
      <c r="D150" s="8"/>
      <c r="E150" s="18"/>
      <c r="F150" s="9"/>
      <c r="G150" s="13">
        <f t="shared" si="85"/>
        <v>118</v>
      </c>
      <c r="H150" s="74"/>
      <c r="I150" s="75"/>
      <c r="J150" s="75"/>
      <c r="M150" s="28"/>
      <c r="N150" s="28"/>
      <c r="O150" s="28"/>
      <c r="P150" s="28"/>
      <c r="Q150" s="28"/>
      <c r="R150" s="26" t="s">
        <v>11</v>
      </c>
      <c r="S150" s="28"/>
    </row>
    <row r="151" spans="1:19" ht="23.25" customHeight="1">
      <c r="A151" s="68">
        <v>43231</v>
      </c>
      <c r="B151" s="81"/>
      <c r="C151" s="47"/>
      <c r="D151" s="8"/>
      <c r="E151" s="18"/>
      <c r="F151" s="9"/>
      <c r="G151" s="13">
        <f t="shared" si="85"/>
        <v>118</v>
      </c>
      <c r="H151" s="74"/>
      <c r="I151" s="75"/>
      <c r="J151" s="75"/>
      <c r="M151" s="28"/>
      <c r="N151" s="28"/>
      <c r="O151" s="28"/>
      <c r="P151" s="28"/>
      <c r="Q151" s="28"/>
      <c r="R151" s="26" t="s">
        <v>11</v>
      </c>
      <c r="S151" s="28"/>
    </row>
    <row r="152" spans="1:19" ht="23.25" customHeight="1">
      <c r="A152" s="68">
        <v>43231</v>
      </c>
      <c r="B152" s="72"/>
      <c r="C152" s="45"/>
      <c r="D152" s="8"/>
      <c r="E152" s="18"/>
      <c r="F152" s="9"/>
      <c r="G152" s="13">
        <f t="shared" si="85"/>
        <v>118</v>
      </c>
      <c r="H152" s="74" t="str">
        <f t="shared" ref="H152" si="94">D152&amp;CHAR(13)&amp;R152&amp;CHAR(13)&amp;D153&amp;CHAR(13)&amp;R153&amp;CHAR(13)&amp;D154&amp;CHAR(13)&amp;R154&amp;CHAR(13)&amp;D155&amp;CHAR(13)&amp;R155&amp;CHAR(13)&amp;D156</f>
        <v>_x000D_
_x000D__x000D_
_x000D__x000D_
_x000D__x000D_
_x000D_</v>
      </c>
      <c r="I152" s="75" t="str">
        <f>IF(COUNTIF(F152:F156,"H")&lt;&gt;0,"H","F")</f>
        <v>F</v>
      </c>
      <c r="J152" s="75" t="str">
        <f t="shared" ref="J152" si="95">IF(MIN(G152:G156)&lt;1," ",IF(MIN(G152:G156)&lt;18,"J",IF(MIN(G152:G156)&lt;40,"S",IF(MIN(G152:G156)&lt;60,"V1","V2"))))</f>
        <v>V2</v>
      </c>
      <c r="M152" s="28"/>
      <c r="N152" s="28"/>
      <c r="O152" s="28"/>
      <c r="P152" s="28"/>
      <c r="Q152" s="28"/>
      <c r="R152" s="26" t="s">
        <v>11</v>
      </c>
      <c r="S152" s="28"/>
    </row>
    <row r="153" spans="1:19" ht="23.25" customHeight="1">
      <c r="A153" s="68">
        <v>43231</v>
      </c>
      <c r="B153" s="73"/>
      <c r="C153" s="46"/>
      <c r="D153" s="8"/>
      <c r="E153" s="18"/>
      <c r="F153" s="9"/>
      <c r="G153" s="13">
        <f t="shared" si="85"/>
        <v>118</v>
      </c>
      <c r="H153" s="74"/>
      <c r="I153" s="75"/>
      <c r="J153" s="75"/>
      <c r="M153" s="28"/>
      <c r="N153" s="28"/>
      <c r="O153" s="28"/>
      <c r="P153" s="28"/>
      <c r="Q153" s="28"/>
      <c r="R153" s="26" t="s">
        <v>11</v>
      </c>
      <c r="S153" s="28"/>
    </row>
    <row r="154" spans="1:19" ht="23.25" customHeight="1">
      <c r="A154" s="68">
        <v>43231</v>
      </c>
      <c r="B154" s="73"/>
      <c r="C154" s="46"/>
      <c r="D154" s="8"/>
      <c r="E154" s="18"/>
      <c r="F154" s="9"/>
      <c r="G154" s="13">
        <f t="shared" si="85"/>
        <v>118</v>
      </c>
      <c r="H154" s="74"/>
      <c r="I154" s="75"/>
      <c r="J154" s="75"/>
      <c r="M154" s="28"/>
      <c r="N154" s="28"/>
      <c r="O154" s="28"/>
      <c r="P154" s="28"/>
      <c r="Q154" s="28"/>
      <c r="R154" s="26" t="s">
        <v>11</v>
      </c>
      <c r="S154" s="28"/>
    </row>
    <row r="155" spans="1:19" ht="23.25" customHeight="1">
      <c r="A155" s="68">
        <v>43231</v>
      </c>
      <c r="B155" s="73"/>
      <c r="C155" s="46"/>
      <c r="D155" s="8"/>
      <c r="E155" s="18"/>
      <c r="F155" s="9"/>
      <c r="G155" s="13">
        <f t="shared" si="85"/>
        <v>118</v>
      </c>
      <c r="H155" s="74"/>
      <c r="I155" s="75"/>
      <c r="J155" s="75"/>
      <c r="M155" s="28"/>
      <c r="N155" s="28"/>
      <c r="O155" s="28"/>
      <c r="P155" s="28"/>
      <c r="Q155" s="28"/>
      <c r="R155" s="26" t="s">
        <v>11</v>
      </c>
      <c r="S155" s="28"/>
    </row>
    <row r="156" spans="1:19" ht="23.25" customHeight="1">
      <c r="A156" s="68">
        <v>43231</v>
      </c>
      <c r="B156" s="81"/>
      <c r="C156" s="47"/>
      <c r="D156" s="8"/>
      <c r="E156" s="18"/>
      <c r="F156" s="9"/>
      <c r="G156" s="13">
        <f t="shared" si="85"/>
        <v>118</v>
      </c>
      <c r="H156" s="74"/>
      <c r="I156" s="75"/>
      <c r="J156" s="75"/>
      <c r="M156" s="28"/>
      <c r="N156" s="28"/>
      <c r="O156" s="28"/>
      <c r="P156" s="28"/>
      <c r="Q156" s="28"/>
      <c r="R156" s="26" t="s">
        <v>11</v>
      </c>
      <c r="S156" s="28"/>
    </row>
    <row r="157" spans="1:19" ht="28.5" customHeight="1">
      <c r="A157" s="68">
        <v>43231</v>
      </c>
      <c r="B157" s="72"/>
      <c r="C157" s="45"/>
      <c r="D157" s="8"/>
      <c r="E157" s="18"/>
      <c r="F157" s="9"/>
      <c r="G157" s="13">
        <f t="shared" si="85"/>
        <v>118</v>
      </c>
      <c r="H157" s="74" t="str">
        <f t="shared" ref="H157" si="96">D157&amp;CHAR(13)&amp;R157&amp;CHAR(13)&amp;D158&amp;CHAR(13)&amp;R158&amp;CHAR(13)&amp;D159&amp;CHAR(13)&amp;R159&amp;CHAR(13)&amp;D160&amp;CHAR(13)&amp;R160&amp;CHAR(13)&amp;D161</f>
        <v>_x000D_
_x000D__x000D_
_x000D__x000D_
_x000D__x000D_
_x000D_</v>
      </c>
      <c r="I157" s="75" t="str">
        <f t="shared" ref="I157" si="97">IF(COUNTIF(F157:F161,"H")&lt;&gt;0,"H","F")</f>
        <v>F</v>
      </c>
      <c r="J157" s="75" t="str">
        <f t="shared" ref="J157" si="98">IF(MIN(G157:G161)&lt;1," ",IF(MIN(G157:G161)&lt;18,"J",IF(MIN(G157:G161)&lt;40,"S",IF(MIN(G157:G161)&lt;60,"V1","V2"))))</f>
        <v>V2</v>
      </c>
      <c r="M157" s="28"/>
      <c r="N157" s="28"/>
      <c r="O157" s="28"/>
      <c r="P157" s="28"/>
      <c r="Q157" s="28"/>
      <c r="R157" s="26" t="s">
        <v>11</v>
      </c>
      <c r="S157" s="28"/>
    </row>
    <row r="158" spans="1:19" ht="30">
      <c r="A158" s="68">
        <v>43231</v>
      </c>
      <c r="B158" s="73"/>
      <c r="C158" s="46"/>
      <c r="D158" s="8"/>
      <c r="E158" s="18"/>
      <c r="F158" s="9"/>
      <c r="G158" s="13">
        <f t="shared" si="85"/>
        <v>118</v>
      </c>
      <c r="H158" s="74"/>
      <c r="I158" s="75"/>
      <c r="J158" s="75"/>
      <c r="M158" s="28"/>
      <c r="N158" s="28"/>
      <c r="O158" s="28"/>
      <c r="P158" s="28"/>
      <c r="Q158" s="28"/>
      <c r="R158" s="26" t="s">
        <v>11</v>
      </c>
      <c r="S158" s="28"/>
    </row>
    <row r="159" spans="1:19" ht="30">
      <c r="A159" s="68">
        <v>43231</v>
      </c>
      <c r="B159" s="73"/>
      <c r="C159" s="46"/>
      <c r="D159" s="8"/>
      <c r="E159" s="18"/>
      <c r="F159" s="9"/>
      <c r="G159" s="13">
        <f t="shared" si="85"/>
        <v>118</v>
      </c>
      <c r="H159" s="74"/>
      <c r="I159" s="75"/>
      <c r="J159" s="75"/>
      <c r="M159" s="28"/>
      <c r="N159" s="28"/>
      <c r="O159" s="28"/>
      <c r="P159" s="28"/>
      <c r="Q159" s="28"/>
      <c r="R159" s="26" t="s">
        <v>11</v>
      </c>
      <c r="S159" s="28"/>
    </row>
    <row r="160" spans="1:19" ht="30">
      <c r="A160" s="68">
        <v>43231</v>
      </c>
      <c r="B160" s="73"/>
      <c r="C160" s="46"/>
      <c r="D160" s="8"/>
      <c r="E160" s="18"/>
      <c r="F160" s="9"/>
      <c r="G160" s="13">
        <f t="shared" si="85"/>
        <v>118</v>
      </c>
      <c r="H160" s="74"/>
      <c r="I160" s="75"/>
      <c r="J160" s="75"/>
      <c r="M160" s="28"/>
      <c r="N160" s="28"/>
      <c r="O160" s="28"/>
      <c r="P160" s="28"/>
      <c r="Q160" s="28"/>
      <c r="R160" s="26" t="s">
        <v>11</v>
      </c>
      <c r="S160" s="28"/>
    </row>
    <row r="161" spans="1:19" ht="30">
      <c r="A161" s="68">
        <v>43231</v>
      </c>
      <c r="B161" s="81"/>
      <c r="C161" s="47"/>
      <c r="D161" s="8"/>
      <c r="E161" s="18"/>
      <c r="F161" s="9"/>
      <c r="G161" s="13">
        <f t="shared" si="85"/>
        <v>118</v>
      </c>
      <c r="H161" s="74"/>
      <c r="I161" s="75"/>
      <c r="J161" s="75"/>
      <c r="M161" s="28"/>
      <c r="N161" s="28"/>
      <c r="O161" s="28"/>
      <c r="P161" s="28"/>
      <c r="Q161" s="28"/>
      <c r="R161" s="26" t="s">
        <v>11</v>
      </c>
      <c r="S161" s="28"/>
    </row>
    <row r="162" spans="1:19" ht="28.5" customHeight="1">
      <c r="A162" s="68">
        <v>43231</v>
      </c>
      <c r="B162" s="72"/>
      <c r="C162" s="45"/>
      <c r="D162" s="8"/>
      <c r="E162" s="18"/>
      <c r="F162" s="9"/>
      <c r="G162" s="13">
        <f t="shared" si="85"/>
        <v>118</v>
      </c>
      <c r="H162" s="74" t="str">
        <f t="shared" ref="H162" si="99">D162&amp;CHAR(13)&amp;R162&amp;CHAR(13)&amp;D163&amp;CHAR(13)&amp;R163&amp;CHAR(13)&amp;D164&amp;CHAR(13)&amp;R164&amp;CHAR(13)&amp;D165&amp;CHAR(13)&amp;R165&amp;CHAR(13)&amp;D166</f>
        <v>_x000D_
_x000D__x000D_
_x000D__x000D_
_x000D__x000D_
_x000D_</v>
      </c>
      <c r="I162" s="75" t="str">
        <f t="shared" ref="I162" si="100">IF(COUNTIF(F162:F166,"H")&lt;&gt;0,"H","F")</f>
        <v>F</v>
      </c>
      <c r="J162" s="75" t="str">
        <f t="shared" ref="J162" si="101">IF(MIN(G162:G166)&lt;1," ",IF(MIN(G162:G166)&lt;18,"J",IF(MIN(G162:G166)&lt;40,"S",IF(MIN(G162:G166)&lt;60,"V1","V2"))))</f>
        <v>V2</v>
      </c>
      <c r="M162" s="28"/>
      <c r="N162" s="28"/>
      <c r="O162" s="28"/>
      <c r="P162" s="28"/>
      <c r="Q162" s="28"/>
      <c r="R162" s="26" t="s">
        <v>11</v>
      </c>
      <c r="S162" s="28"/>
    </row>
    <row r="163" spans="1:19" ht="30">
      <c r="A163" s="68">
        <v>43231</v>
      </c>
      <c r="B163" s="73"/>
      <c r="C163" s="46"/>
      <c r="D163" s="8"/>
      <c r="E163" s="18"/>
      <c r="F163" s="9"/>
      <c r="G163" s="13">
        <f t="shared" si="85"/>
        <v>118</v>
      </c>
      <c r="H163" s="74"/>
      <c r="I163" s="75"/>
      <c r="J163" s="75"/>
      <c r="M163" s="28"/>
      <c r="N163" s="28"/>
      <c r="O163" s="28"/>
      <c r="P163" s="28"/>
      <c r="Q163" s="28"/>
      <c r="R163" s="26" t="s">
        <v>11</v>
      </c>
      <c r="S163" s="28"/>
    </row>
    <row r="164" spans="1:19" ht="30">
      <c r="A164" s="68">
        <v>43231</v>
      </c>
      <c r="B164" s="73"/>
      <c r="C164" s="46"/>
      <c r="D164" s="8"/>
      <c r="E164" s="18"/>
      <c r="F164" s="9"/>
      <c r="G164" s="13">
        <f t="shared" si="85"/>
        <v>118</v>
      </c>
      <c r="H164" s="74"/>
      <c r="I164" s="75"/>
      <c r="J164" s="75"/>
      <c r="M164" s="28"/>
      <c r="N164" s="28"/>
      <c r="O164" s="28"/>
      <c r="P164" s="28"/>
      <c r="Q164" s="28"/>
      <c r="R164" s="26" t="s">
        <v>11</v>
      </c>
      <c r="S164" s="28"/>
    </row>
    <row r="165" spans="1:19" ht="30">
      <c r="A165" s="68">
        <v>43231</v>
      </c>
      <c r="B165" s="73"/>
      <c r="C165" s="46"/>
      <c r="D165" s="8"/>
      <c r="E165" s="18"/>
      <c r="F165" s="9"/>
      <c r="G165" s="13">
        <f t="shared" si="85"/>
        <v>118</v>
      </c>
      <c r="H165" s="74"/>
      <c r="I165" s="75"/>
      <c r="J165" s="75"/>
      <c r="M165" s="28"/>
      <c r="N165" s="28"/>
      <c r="O165" s="28"/>
      <c r="P165" s="28"/>
      <c r="Q165" s="28"/>
      <c r="R165" s="26" t="s">
        <v>11</v>
      </c>
      <c r="S165" s="28"/>
    </row>
    <row r="166" spans="1:19" ht="30">
      <c r="A166" s="68">
        <v>43231</v>
      </c>
      <c r="B166" s="81"/>
      <c r="C166" s="47"/>
      <c r="D166" s="8"/>
      <c r="E166" s="18"/>
      <c r="F166" s="9"/>
      <c r="G166" s="13">
        <f t="shared" si="85"/>
        <v>118</v>
      </c>
      <c r="H166" s="74"/>
      <c r="I166" s="75"/>
      <c r="J166" s="75"/>
      <c r="M166" s="28"/>
      <c r="N166" s="28"/>
      <c r="O166" s="28"/>
      <c r="P166" s="28"/>
      <c r="Q166" s="28"/>
      <c r="R166" s="26" t="s">
        <v>11</v>
      </c>
      <c r="S166" s="28"/>
    </row>
    <row r="167" spans="1:19" ht="28.5" customHeight="1">
      <c r="A167" s="68">
        <v>43231</v>
      </c>
      <c r="B167" s="72"/>
      <c r="C167" s="45"/>
      <c r="D167" s="8"/>
      <c r="E167" s="18"/>
      <c r="F167" s="9"/>
      <c r="G167" s="13">
        <f t="shared" si="85"/>
        <v>118</v>
      </c>
      <c r="H167" s="74" t="str">
        <f t="shared" ref="H167" si="102">D167&amp;CHAR(13)&amp;R167&amp;CHAR(13)&amp;D168&amp;CHAR(13)&amp;R168&amp;CHAR(13)&amp;D169&amp;CHAR(13)&amp;R169&amp;CHAR(13)&amp;D170&amp;CHAR(13)&amp;R170&amp;CHAR(13)&amp;D171</f>
        <v>_x000D_
_x000D__x000D_
_x000D__x000D_
_x000D__x000D_
_x000D_</v>
      </c>
      <c r="I167" s="75" t="str">
        <f t="shared" ref="I167" si="103">IF(COUNTIF(F167:F171,"H")&lt;&gt;0,"H","F")</f>
        <v>F</v>
      </c>
      <c r="J167" s="75" t="str">
        <f t="shared" ref="J167" si="104">IF(MIN(G167:G171)&lt;1," ",IF(MIN(G167:G171)&lt;18,"J",IF(MIN(G167:G171)&lt;40,"S",IF(MIN(G167:G171)&lt;60,"V1","V2"))))</f>
        <v>V2</v>
      </c>
      <c r="M167" s="28"/>
      <c r="N167" s="28"/>
      <c r="O167" s="28"/>
      <c r="P167" s="28"/>
      <c r="Q167" s="28"/>
      <c r="R167" s="26" t="s">
        <v>11</v>
      </c>
      <c r="S167" s="28"/>
    </row>
    <row r="168" spans="1:19" ht="30">
      <c r="A168" s="68">
        <v>43231</v>
      </c>
      <c r="B168" s="73"/>
      <c r="C168" s="46"/>
      <c r="D168" s="8"/>
      <c r="E168" s="18"/>
      <c r="F168" s="9"/>
      <c r="G168" s="13">
        <f t="shared" si="85"/>
        <v>118</v>
      </c>
      <c r="H168" s="74"/>
      <c r="I168" s="75"/>
      <c r="J168" s="75"/>
      <c r="M168" s="28"/>
      <c r="N168" s="28"/>
      <c r="O168" s="28"/>
      <c r="P168" s="28"/>
      <c r="Q168" s="28"/>
      <c r="R168" s="26" t="s">
        <v>11</v>
      </c>
      <c r="S168" s="28"/>
    </row>
    <row r="169" spans="1:19" ht="30">
      <c r="A169" s="68">
        <v>43231</v>
      </c>
      <c r="B169" s="73"/>
      <c r="C169" s="46"/>
      <c r="D169" s="8"/>
      <c r="E169" s="18"/>
      <c r="F169" s="9"/>
      <c r="G169" s="13">
        <f t="shared" si="85"/>
        <v>118</v>
      </c>
      <c r="H169" s="74"/>
      <c r="I169" s="75"/>
      <c r="J169" s="75"/>
      <c r="M169" s="28"/>
      <c r="N169" s="28"/>
      <c r="O169" s="28"/>
      <c r="P169" s="28"/>
      <c r="Q169" s="28"/>
      <c r="R169" s="26" t="s">
        <v>11</v>
      </c>
      <c r="S169" s="28"/>
    </row>
    <row r="170" spans="1:19" ht="30">
      <c r="A170" s="68">
        <v>43231</v>
      </c>
      <c r="B170" s="73"/>
      <c r="C170" s="46"/>
      <c r="D170" s="8"/>
      <c r="E170" s="18"/>
      <c r="F170" s="9"/>
      <c r="G170" s="13">
        <f t="shared" si="85"/>
        <v>118</v>
      </c>
      <c r="H170" s="74"/>
      <c r="I170" s="75"/>
      <c r="J170" s="75"/>
      <c r="M170" s="28"/>
      <c r="N170" s="28"/>
      <c r="O170" s="28"/>
      <c r="P170" s="28"/>
      <c r="Q170" s="28"/>
      <c r="R170" s="26" t="s">
        <v>11</v>
      </c>
      <c r="S170" s="28"/>
    </row>
    <row r="171" spans="1:19" ht="30">
      <c r="A171" s="68">
        <v>43231</v>
      </c>
      <c r="B171" s="81"/>
      <c r="C171" s="47"/>
      <c r="D171" s="8"/>
      <c r="E171" s="18"/>
      <c r="F171" s="9"/>
      <c r="G171" s="13">
        <f t="shared" si="85"/>
        <v>118</v>
      </c>
      <c r="H171" s="74"/>
      <c r="I171" s="75"/>
      <c r="J171" s="75"/>
      <c r="M171" s="28"/>
      <c r="N171" s="28"/>
      <c r="O171" s="28"/>
      <c r="P171" s="28"/>
      <c r="Q171" s="28"/>
      <c r="R171" s="26" t="s">
        <v>11</v>
      </c>
      <c r="S171" s="28"/>
    </row>
    <row r="172" spans="1:19" ht="28.5" customHeight="1">
      <c r="A172" s="68">
        <v>43231</v>
      </c>
      <c r="B172" s="72"/>
      <c r="C172" s="45"/>
      <c r="D172" s="8"/>
      <c r="E172" s="18"/>
      <c r="F172" s="9"/>
      <c r="G172" s="13">
        <f t="shared" si="85"/>
        <v>118</v>
      </c>
      <c r="H172" s="74" t="str">
        <f t="shared" ref="H172" si="105">D172&amp;CHAR(13)&amp;R172&amp;CHAR(13)&amp;D173&amp;CHAR(13)&amp;R173&amp;CHAR(13)&amp;D174&amp;CHAR(13)&amp;R174&amp;CHAR(13)&amp;D175&amp;CHAR(13)&amp;R175&amp;CHAR(13)&amp;D176</f>
        <v>_x000D_
_x000D__x000D_
_x000D__x000D_
_x000D__x000D_
_x000D_</v>
      </c>
      <c r="I172" s="75" t="str">
        <f t="shared" ref="I172" si="106">IF(COUNTIF(F172:F176,"H")&lt;&gt;0,"H","F")</f>
        <v>F</v>
      </c>
      <c r="J172" s="75" t="str">
        <f t="shared" ref="J172" si="107">IF(MIN(G172:G176)&lt;1," ",IF(MIN(G172:G176)&lt;18,"J",IF(MIN(G172:G176)&lt;40,"S",IF(MIN(G172:G176)&lt;60,"V1","V2"))))</f>
        <v>V2</v>
      </c>
      <c r="M172" s="28"/>
      <c r="N172" s="28"/>
      <c r="O172" s="28"/>
      <c r="P172" s="28"/>
      <c r="Q172" s="28"/>
      <c r="R172" s="26" t="s">
        <v>11</v>
      </c>
      <c r="S172" s="28"/>
    </row>
    <row r="173" spans="1:19" ht="30">
      <c r="A173" s="68">
        <v>43231</v>
      </c>
      <c r="B173" s="73"/>
      <c r="C173" s="46"/>
      <c r="D173" s="8"/>
      <c r="E173" s="18"/>
      <c r="F173" s="9"/>
      <c r="G173" s="13">
        <f t="shared" si="85"/>
        <v>118</v>
      </c>
      <c r="H173" s="74"/>
      <c r="I173" s="75"/>
      <c r="J173" s="75"/>
      <c r="M173" s="28"/>
      <c r="N173" s="28"/>
      <c r="O173" s="28"/>
      <c r="P173" s="28"/>
      <c r="Q173" s="28"/>
      <c r="R173" s="26" t="s">
        <v>11</v>
      </c>
      <c r="S173" s="28"/>
    </row>
    <row r="174" spans="1:19" ht="30">
      <c r="A174" s="68">
        <v>43231</v>
      </c>
      <c r="B174" s="73"/>
      <c r="C174" s="46"/>
      <c r="D174" s="8"/>
      <c r="E174" s="18"/>
      <c r="F174" s="9"/>
      <c r="G174" s="13">
        <f t="shared" si="85"/>
        <v>118</v>
      </c>
      <c r="H174" s="74"/>
      <c r="I174" s="75"/>
      <c r="J174" s="75"/>
      <c r="M174" s="28"/>
      <c r="N174" s="28"/>
      <c r="O174" s="28"/>
      <c r="P174" s="28"/>
      <c r="Q174" s="28"/>
      <c r="R174" s="26" t="s">
        <v>11</v>
      </c>
      <c r="S174" s="28"/>
    </row>
    <row r="175" spans="1:19" ht="30">
      <c r="A175" s="68">
        <v>43231</v>
      </c>
      <c r="B175" s="73"/>
      <c r="C175" s="46"/>
      <c r="D175" s="8"/>
      <c r="E175" s="18"/>
      <c r="F175" s="9"/>
      <c r="G175" s="13">
        <f t="shared" si="85"/>
        <v>118</v>
      </c>
      <c r="H175" s="74"/>
      <c r="I175" s="75"/>
      <c r="J175" s="75"/>
      <c r="M175" s="28"/>
      <c r="N175" s="28"/>
      <c r="O175" s="28"/>
      <c r="P175" s="28"/>
      <c r="Q175" s="28"/>
      <c r="R175" s="26" t="s">
        <v>11</v>
      </c>
      <c r="S175" s="28"/>
    </row>
    <row r="176" spans="1:19" ht="30">
      <c r="A176" s="68">
        <v>43231</v>
      </c>
      <c r="B176" s="81"/>
      <c r="C176" s="47"/>
      <c r="D176" s="8"/>
      <c r="E176" s="18"/>
      <c r="F176" s="9"/>
      <c r="G176" s="13">
        <f t="shared" si="85"/>
        <v>118</v>
      </c>
      <c r="H176" s="74"/>
      <c r="I176" s="75"/>
      <c r="J176" s="75"/>
      <c r="M176" s="28"/>
      <c r="N176" s="28"/>
      <c r="O176" s="28"/>
      <c r="P176" s="28"/>
      <c r="Q176" s="28"/>
      <c r="R176" s="26" t="s">
        <v>11</v>
      </c>
      <c r="S176" s="28"/>
    </row>
    <row r="177" spans="1:19" ht="28.5" customHeight="1">
      <c r="A177" s="68">
        <v>43231</v>
      </c>
      <c r="B177" s="72"/>
      <c r="C177" s="45"/>
      <c r="D177" s="8"/>
      <c r="E177" s="18"/>
      <c r="F177" s="9"/>
      <c r="G177" s="13">
        <f t="shared" si="85"/>
        <v>118</v>
      </c>
      <c r="H177" s="74" t="str">
        <f t="shared" ref="H177" si="108">D177&amp;CHAR(13)&amp;R177&amp;CHAR(13)&amp;D178&amp;CHAR(13)&amp;R178&amp;CHAR(13)&amp;D179&amp;CHAR(13)&amp;R179&amp;CHAR(13)&amp;D180&amp;CHAR(13)&amp;R180&amp;CHAR(13)&amp;D181</f>
        <v>_x000D_
_x000D__x000D_
_x000D__x000D_
_x000D__x000D_
_x000D_</v>
      </c>
      <c r="I177" s="75" t="str">
        <f t="shared" ref="I177" si="109">IF(COUNTIF(F177:F181,"H")&lt;&gt;0,"H","F")</f>
        <v>F</v>
      </c>
      <c r="J177" s="75" t="str">
        <f t="shared" ref="J177" si="110">IF(MIN(G177:G181)&lt;1," ",IF(MIN(G177:G181)&lt;18,"J",IF(MIN(G177:G181)&lt;40,"S",IF(MIN(G177:G181)&lt;60,"V1","V2"))))</f>
        <v>V2</v>
      </c>
      <c r="M177" s="28"/>
      <c r="N177" s="28"/>
      <c r="O177" s="28"/>
      <c r="P177" s="28"/>
      <c r="Q177" s="28"/>
      <c r="R177" s="26" t="s">
        <v>11</v>
      </c>
      <c r="S177" s="28"/>
    </row>
    <row r="178" spans="1:19" ht="30">
      <c r="A178" s="68">
        <v>43231</v>
      </c>
      <c r="B178" s="73"/>
      <c r="C178" s="46"/>
      <c r="D178" s="8"/>
      <c r="E178" s="18"/>
      <c r="F178" s="9"/>
      <c r="G178" s="13">
        <f t="shared" si="85"/>
        <v>118</v>
      </c>
      <c r="H178" s="74"/>
      <c r="I178" s="75"/>
      <c r="J178" s="75"/>
      <c r="M178" s="28"/>
      <c r="N178" s="28"/>
      <c r="O178" s="28"/>
      <c r="P178" s="28"/>
      <c r="Q178" s="28"/>
      <c r="R178" s="26" t="s">
        <v>11</v>
      </c>
      <c r="S178" s="28"/>
    </row>
    <row r="179" spans="1:19" ht="30">
      <c r="A179" s="68">
        <v>43231</v>
      </c>
      <c r="B179" s="73"/>
      <c r="C179" s="46"/>
      <c r="D179" s="8"/>
      <c r="E179" s="18"/>
      <c r="F179" s="9"/>
      <c r="G179" s="13">
        <f t="shared" si="85"/>
        <v>118</v>
      </c>
      <c r="H179" s="74"/>
      <c r="I179" s="75"/>
      <c r="J179" s="75"/>
      <c r="M179" s="28"/>
      <c r="N179" s="28"/>
      <c r="O179" s="28"/>
      <c r="P179" s="28"/>
      <c r="Q179" s="28"/>
      <c r="R179" s="26" t="s">
        <v>11</v>
      </c>
      <c r="S179" s="28"/>
    </row>
    <row r="180" spans="1:19" ht="30">
      <c r="A180" s="68">
        <v>43231</v>
      </c>
      <c r="B180" s="73"/>
      <c r="C180" s="46"/>
      <c r="D180" s="8"/>
      <c r="E180" s="18"/>
      <c r="F180" s="9"/>
      <c r="G180" s="13">
        <f t="shared" si="85"/>
        <v>118</v>
      </c>
      <c r="H180" s="74"/>
      <c r="I180" s="75"/>
      <c r="J180" s="75"/>
      <c r="M180" s="28"/>
      <c r="N180" s="28"/>
      <c r="O180" s="28"/>
      <c r="P180" s="28"/>
      <c r="Q180" s="28"/>
      <c r="R180" s="26" t="s">
        <v>11</v>
      </c>
      <c r="S180" s="28"/>
    </row>
    <row r="181" spans="1:19" ht="30">
      <c r="A181" s="68">
        <v>43231</v>
      </c>
      <c r="B181" s="81"/>
      <c r="C181" s="47"/>
      <c r="D181" s="8"/>
      <c r="E181" s="18"/>
      <c r="F181" s="9"/>
      <c r="G181" s="13">
        <f t="shared" si="85"/>
        <v>118</v>
      </c>
      <c r="H181" s="74"/>
      <c r="I181" s="75"/>
      <c r="J181" s="75"/>
      <c r="M181" s="28"/>
      <c r="N181" s="28"/>
      <c r="O181" s="28"/>
      <c r="P181" s="28"/>
      <c r="Q181" s="28"/>
      <c r="R181" s="26" t="s">
        <v>11</v>
      </c>
      <c r="S181" s="28"/>
    </row>
    <row r="182" spans="1:19" ht="28.5" customHeight="1">
      <c r="A182" s="68">
        <v>43231</v>
      </c>
      <c r="B182" s="72"/>
      <c r="C182" s="45"/>
      <c r="D182" s="8"/>
      <c r="E182" s="18"/>
      <c r="F182" s="9"/>
      <c r="G182" s="13">
        <f t="shared" si="85"/>
        <v>118</v>
      </c>
      <c r="H182" s="74" t="str">
        <f t="shared" ref="H182" si="111">D182&amp;CHAR(13)&amp;R182&amp;CHAR(13)&amp;D183&amp;CHAR(13)&amp;R183&amp;CHAR(13)&amp;D184&amp;CHAR(13)&amp;R184&amp;CHAR(13)&amp;D185&amp;CHAR(13)&amp;R185&amp;CHAR(13)&amp;D186</f>
        <v>_x000D_
_x000D__x000D_
_x000D__x000D_
_x000D__x000D_
_x000D_</v>
      </c>
      <c r="I182" s="75" t="str">
        <f t="shared" ref="I182" si="112">IF(COUNTIF(F182:F186,"H")&lt;&gt;0,"H","F")</f>
        <v>F</v>
      </c>
      <c r="J182" s="75" t="str">
        <f t="shared" ref="J182" si="113">IF(MIN(G182:G186)&lt;1," ",IF(MIN(G182:G186)&lt;18,"J",IF(MIN(G182:G186)&lt;40,"S",IF(MIN(G182:G186)&lt;60,"V1","V2"))))</f>
        <v>V2</v>
      </c>
      <c r="M182" s="28"/>
      <c r="N182" s="28"/>
      <c r="O182" s="28"/>
      <c r="P182" s="28"/>
      <c r="Q182" s="28"/>
      <c r="R182" s="26" t="s">
        <v>11</v>
      </c>
      <c r="S182" s="28"/>
    </row>
    <row r="183" spans="1:19" ht="30">
      <c r="A183" s="68">
        <v>43231</v>
      </c>
      <c r="B183" s="73"/>
      <c r="C183" s="46"/>
      <c r="D183" s="8"/>
      <c r="E183" s="18"/>
      <c r="F183" s="9"/>
      <c r="G183" s="13">
        <f t="shared" si="85"/>
        <v>118</v>
      </c>
      <c r="H183" s="74"/>
      <c r="I183" s="75"/>
      <c r="J183" s="75"/>
      <c r="M183" s="28"/>
      <c r="N183" s="28"/>
      <c r="O183" s="28"/>
      <c r="P183" s="28"/>
      <c r="Q183" s="28"/>
      <c r="R183" s="26" t="s">
        <v>11</v>
      </c>
      <c r="S183" s="28"/>
    </row>
    <row r="184" spans="1:19" ht="30">
      <c r="A184" s="68">
        <v>43231</v>
      </c>
      <c r="B184" s="73"/>
      <c r="C184" s="46"/>
      <c r="D184" s="8"/>
      <c r="E184" s="18"/>
      <c r="F184" s="9"/>
      <c r="G184" s="13">
        <f t="shared" si="85"/>
        <v>118</v>
      </c>
      <c r="H184" s="74"/>
      <c r="I184" s="75"/>
      <c r="J184" s="75"/>
      <c r="M184" s="28"/>
      <c r="N184" s="28"/>
      <c r="O184" s="28"/>
      <c r="P184" s="28"/>
      <c r="Q184" s="28"/>
      <c r="R184" s="26" t="s">
        <v>11</v>
      </c>
      <c r="S184" s="28"/>
    </row>
    <row r="185" spans="1:19" ht="30">
      <c r="A185" s="68">
        <v>43231</v>
      </c>
      <c r="B185" s="73"/>
      <c r="C185" s="46"/>
      <c r="D185" s="8"/>
      <c r="E185" s="18"/>
      <c r="F185" s="9"/>
      <c r="G185" s="13">
        <f t="shared" si="85"/>
        <v>118</v>
      </c>
      <c r="H185" s="74"/>
      <c r="I185" s="75"/>
      <c r="J185" s="75"/>
      <c r="M185" s="28"/>
      <c r="N185" s="28"/>
      <c r="O185" s="28"/>
      <c r="P185" s="28"/>
      <c r="Q185" s="28"/>
      <c r="R185" s="26" t="s">
        <v>11</v>
      </c>
      <c r="S185" s="28"/>
    </row>
    <row r="186" spans="1:19" ht="30">
      <c r="A186" s="68">
        <v>43231</v>
      </c>
      <c r="B186" s="81"/>
      <c r="C186" s="47"/>
      <c r="D186" s="8"/>
      <c r="E186" s="18"/>
      <c r="F186" s="9"/>
      <c r="G186" s="13">
        <f t="shared" si="85"/>
        <v>118</v>
      </c>
      <c r="H186" s="74"/>
      <c r="I186" s="75"/>
      <c r="J186" s="75"/>
      <c r="M186" s="28"/>
      <c r="N186" s="28"/>
      <c r="O186" s="28"/>
      <c r="P186" s="28"/>
      <c r="Q186" s="28"/>
      <c r="R186" s="26" t="s">
        <v>11</v>
      </c>
      <c r="S186" s="28"/>
    </row>
    <row r="187" spans="1:19">
      <c r="A187" s="29">
        <v>42880</v>
      </c>
    </row>
    <row r="188" spans="1:19">
      <c r="A188" s="29">
        <v>42880</v>
      </c>
    </row>
    <row r="189" spans="1:19">
      <c r="A189" s="29">
        <v>42880</v>
      </c>
    </row>
    <row r="190" spans="1:19">
      <c r="A190" s="29">
        <v>42880</v>
      </c>
    </row>
    <row r="191" spans="1:19">
      <c r="A191" s="29">
        <v>42880</v>
      </c>
    </row>
    <row r="192" spans="1:19">
      <c r="A192" s="29">
        <v>42880</v>
      </c>
    </row>
    <row r="193" spans="1:1">
      <c r="A193" s="29">
        <v>42880</v>
      </c>
    </row>
    <row r="194" spans="1:1">
      <c r="A194" s="29">
        <v>42880</v>
      </c>
    </row>
    <row r="195" spans="1:1">
      <c r="A195" s="29">
        <v>42880</v>
      </c>
    </row>
    <row r="196" spans="1:1">
      <c r="A196" s="29">
        <v>42880</v>
      </c>
    </row>
    <row r="197" spans="1:1">
      <c r="A197" s="29">
        <v>42880</v>
      </c>
    </row>
    <row r="198" spans="1:1">
      <c r="A198" s="29">
        <v>42880</v>
      </c>
    </row>
    <row r="199" spans="1:1">
      <c r="A199" s="29">
        <v>42880</v>
      </c>
    </row>
    <row r="200" spans="1:1">
      <c r="A200" s="29">
        <v>42880</v>
      </c>
    </row>
    <row r="201" spans="1:1">
      <c r="A201" s="29">
        <v>42880</v>
      </c>
    </row>
    <row r="202" spans="1:1">
      <c r="A202" s="29">
        <v>42880</v>
      </c>
    </row>
    <row r="203" spans="1:1">
      <c r="A203" s="29">
        <v>42880</v>
      </c>
    </row>
    <row r="204" spans="1:1">
      <c r="A204" s="29">
        <v>42880</v>
      </c>
    </row>
    <row r="205" spans="1:1">
      <c r="A205" s="29">
        <v>42880</v>
      </c>
    </row>
    <row r="206" spans="1:1">
      <c r="A206" s="29">
        <v>42880</v>
      </c>
    </row>
    <row r="207" spans="1:1">
      <c r="A207" s="29">
        <v>42880</v>
      </c>
    </row>
    <row r="208" spans="1:1">
      <c r="A208" s="29">
        <v>42880</v>
      </c>
    </row>
    <row r="209" spans="1:1">
      <c r="A209" s="29">
        <v>42880</v>
      </c>
    </row>
    <row r="210" spans="1:1">
      <c r="A210" s="29">
        <v>42880</v>
      </c>
    </row>
    <row r="211" spans="1:1">
      <c r="A211" s="29">
        <v>42880</v>
      </c>
    </row>
    <row r="212" spans="1:1">
      <c r="A212" s="29">
        <v>42880</v>
      </c>
    </row>
    <row r="213" spans="1:1">
      <c r="A213" s="29">
        <v>42880</v>
      </c>
    </row>
    <row r="214" spans="1:1">
      <c r="A214" s="29">
        <v>42880</v>
      </c>
    </row>
    <row r="215" spans="1:1">
      <c r="A215" s="29">
        <v>42880</v>
      </c>
    </row>
    <row r="216" spans="1:1">
      <c r="A216" s="29">
        <v>42880</v>
      </c>
    </row>
    <row r="217" spans="1:1">
      <c r="A217" s="29">
        <v>42880</v>
      </c>
    </row>
    <row r="218" spans="1:1">
      <c r="A218" s="29">
        <v>42880</v>
      </c>
    </row>
    <row r="219" spans="1:1">
      <c r="A219" s="29">
        <v>42880</v>
      </c>
    </row>
    <row r="220" spans="1:1">
      <c r="A220" s="29">
        <v>42880</v>
      </c>
    </row>
    <row r="221" spans="1:1">
      <c r="A221" s="29">
        <v>42880</v>
      </c>
    </row>
    <row r="222" spans="1:1">
      <c r="A222" s="29">
        <v>42880</v>
      </c>
    </row>
    <row r="223" spans="1:1">
      <c r="A223" s="29">
        <v>42880</v>
      </c>
    </row>
    <row r="224" spans="1:1">
      <c r="A224" s="29">
        <v>42880</v>
      </c>
    </row>
    <row r="225" spans="1:1">
      <c r="A225" s="29">
        <v>42880</v>
      </c>
    </row>
    <row r="226" spans="1:1">
      <c r="A226" s="29">
        <v>42880</v>
      </c>
    </row>
    <row r="227" spans="1:1">
      <c r="A227" s="29">
        <v>42880</v>
      </c>
    </row>
    <row r="228" spans="1:1">
      <c r="A228" s="29">
        <v>42880</v>
      </c>
    </row>
    <row r="229" spans="1:1">
      <c r="A229" s="29">
        <v>42880</v>
      </c>
    </row>
    <row r="230" spans="1:1">
      <c r="A230" s="29">
        <v>42880</v>
      </c>
    </row>
    <row r="231" spans="1:1">
      <c r="A231" s="29">
        <v>42880</v>
      </c>
    </row>
    <row r="232" spans="1:1">
      <c r="A232" s="29">
        <v>42880</v>
      </c>
    </row>
    <row r="233" spans="1:1">
      <c r="A233" s="29">
        <v>42880</v>
      </c>
    </row>
    <row r="234" spans="1:1">
      <c r="A234" s="29">
        <v>42880</v>
      </c>
    </row>
    <row r="235" spans="1:1">
      <c r="A235" s="29">
        <v>42880</v>
      </c>
    </row>
    <row r="236" spans="1:1">
      <c r="A236" s="29">
        <v>42880</v>
      </c>
    </row>
    <row r="237" spans="1:1">
      <c r="A237" s="29">
        <v>42880</v>
      </c>
    </row>
    <row r="238" spans="1:1">
      <c r="A238" s="29">
        <v>42880</v>
      </c>
    </row>
    <row r="239" spans="1:1">
      <c r="A239" s="29">
        <v>42880</v>
      </c>
    </row>
    <row r="240" spans="1:1">
      <c r="A240" s="29">
        <v>42880</v>
      </c>
    </row>
    <row r="241" spans="1:1">
      <c r="A241" s="29">
        <v>42880</v>
      </c>
    </row>
    <row r="242" spans="1:1">
      <c r="A242" s="29">
        <v>42880</v>
      </c>
    </row>
    <row r="243" spans="1:1">
      <c r="A243" s="29">
        <v>42880</v>
      </c>
    </row>
    <row r="244" spans="1:1">
      <c r="A244" s="29">
        <v>42880</v>
      </c>
    </row>
    <row r="245" spans="1:1">
      <c r="A245" s="29">
        <v>42880</v>
      </c>
    </row>
    <row r="246" spans="1:1">
      <c r="A246" s="29">
        <v>42880</v>
      </c>
    </row>
    <row r="247" spans="1:1">
      <c r="A247" s="29">
        <v>42880</v>
      </c>
    </row>
    <row r="248" spans="1:1">
      <c r="A248" s="29">
        <v>42880</v>
      </c>
    </row>
    <row r="249" spans="1:1">
      <c r="A249" s="29">
        <v>42880</v>
      </c>
    </row>
    <row r="250" spans="1:1">
      <c r="A250" s="29">
        <v>42880</v>
      </c>
    </row>
    <row r="251" spans="1:1">
      <c r="A251" s="29">
        <v>42880</v>
      </c>
    </row>
    <row r="252" spans="1:1">
      <c r="A252" s="29">
        <v>42880</v>
      </c>
    </row>
    <row r="253" spans="1:1">
      <c r="A253" s="29">
        <v>42880</v>
      </c>
    </row>
    <row r="254" spans="1:1">
      <c r="A254" s="29">
        <v>42880</v>
      </c>
    </row>
    <row r="255" spans="1:1">
      <c r="A255" s="29">
        <v>42880</v>
      </c>
    </row>
    <row r="256" spans="1:1">
      <c r="A256" s="29">
        <v>42880</v>
      </c>
    </row>
    <row r="257" spans="1:1">
      <c r="A257" s="29">
        <v>42880</v>
      </c>
    </row>
    <row r="258" spans="1:1">
      <c r="A258" s="29">
        <v>42880</v>
      </c>
    </row>
    <row r="259" spans="1:1">
      <c r="A259" s="29">
        <v>42880</v>
      </c>
    </row>
    <row r="260" spans="1:1">
      <c r="A260" s="29">
        <v>42880</v>
      </c>
    </row>
    <row r="261" spans="1:1">
      <c r="A261" s="29">
        <v>42880</v>
      </c>
    </row>
    <row r="262" spans="1:1">
      <c r="A262" s="29">
        <v>42880</v>
      </c>
    </row>
    <row r="263" spans="1:1">
      <c r="A263" s="29">
        <v>42880</v>
      </c>
    </row>
    <row r="264" spans="1:1">
      <c r="A264" s="29">
        <v>42880</v>
      </c>
    </row>
    <row r="265" spans="1:1">
      <c r="A265" s="29">
        <v>42880</v>
      </c>
    </row>
    <row r="266" spans="1:1">
      <c r="A266" s="29">
        <v>42880</v>
      </c>
    </row>
    <row r="267" spans="1:1">
      <c r="A267" s="29">
        <v>42880</v>
      </c>
    </row>
    <row r="268" spans="1:1">
      <c r="A268" s="29">
        <v>42880</v>
      </c>
    </row>
    <row r="269" spans="1:1">
      <c r="A269" s="29">
        <v>42880</v>
      </c>
    </row>
    <row r="270" spans="1:1">
      <c r="A270" s="29">
        <v>42880</v>
      </c>
    </row>
    <row r="271" spans="1:1">
      <c r="A271" s="29">
        <v>42880</v>
      </c>
    </row>
    <row r="272" spans="1:1">
      <c r="A272" s="29">
        <v>42880</v>
      </c>
    </row>
    <row r="273" spans="1:1">
      <c r="A273" s="29">
        <v>42880</v>
      </c>
    </row>
    <row r="274" spans="1:1">
      <c r="A274" s="29">
        <v>42880</v>
      </c>
    </row>
    <row r="275" spans="1:1">
      <c r="A275" s="29">
        <v>42880</v>
      </c>
    </row>
    <row r="276" spans="1:1">
      <c r="A276" s="29">
        <v>42880</v>
      </c>
    </row>
    <row r="277" spans="1:1">
      <c r="A277" s="29">
        <v>42880</v>
      </c>
    </row>
    <row r="278" spans="1:1">
      <c r="A278" s="29">
        <v>42880</v>
      </c>
    </row>
    <row r="279" spans="1:1">
      <c r="A279" s="29">
        <v>42880</v>
      </c>
    </row>
    <row r="280" spans="1:1">
      <c r="A280" s="29">
        <v>42880</v>
      </c>
    </row>
    <row r="281" spans="1:1">
      <c r="A281" s="29">
        <v>42880</v>
      </c>
    </row>
    <row r="282" spans="1:1">
      <c r="A282" s="29">
        <v>42880</v>
      </c>
    </row>
    <row r="283" spans="1:1">
      <c r="A283" s="29">
        <v>42880</v>
      </c>
    </row>
    <row r="284" spans="1:1">
      <c r="A284" s="29">
        <v>42880</v>
      </c>
    </row>
    <row r="285" spans="1:1">
      <c r="A285" s="29">
        <v>42880</v>
      </c>
    </row>
    <row r="286" spans="1:1">
      <c r="A286" s="29">
        <v>42880</v>
      </c>
    </row>
    <row r="287" spans="1:1">
      <c r="A287" s="29">
        <v>42880</v>
      </c>
    </row>
    <row r="288" spans="1:1">
      <c r="A288" s="29">
        <v>42880</v>
      </c>
    </row>
    <row r="289" spans="1:1">
      <c r="A289" s="29">
        <v>42880</v>
      </c>
    </row>
    <row r="290" spans="1:1">
      <c r="A290" s="29">
        <v>42880</v>
      </c>
    </row>
    <row r="291" spans="1:1">
      <c r="A291" s="29">
        <v>42880</v>
      </c>
    </row>
    <row r="292" spans="1:1">
      <c r="A292" s="29">
        <v>42880</v>
      </c>
    </row>
    <row r="293" spans="1:1">
      <c r="A293" s="29">
        <v>42880</v>
      </c>
    </row>
    <row r="294" spans="1:1">
      <c r="A294" s="29">
        <v>42880</v>
      </c>
    </row>
    <row r="295" spans="1:1">
      <c r="A295" s="29">
        <v>42880</v>
      </c>
    </row>
    <row r="296" spans="1:1">
      <c r="A296" s="29">
        <v>42880</v>
      </c>
    </row>
    <row r="297" spans="1:1">
      <c r="A297" s="29">
        <v>42880</v>
      </c>
    </row>
    <row r="298" spans="1:1">
      <c r="A298" s="29">
        <v>42880</v>
      </c>
    </row>
    <row r="299" spans="1:1">
      <c r="A299" s="29">
        <v>42880</v>
      </c>
    </row>
    <row r="300" spans="1:1">
      <c r="A300" s="29">
        <v>42880</v>
      </c>
    </row>
    <row r="301" spans="1:1">
      <c r="A301" s="29">
        <v>42880</v>
      </c>
    </row>
    <row r="302" spans="1:1">
      <c r="A302" s="29">
        <v>42880</v>
      </c>
    </row>
    <row r="303" spans="1:1">
      <c r="A303" s="29">
        <v>42880</v>
      </c>
    </row>
    <row r="304" spans="1:1">
      <c r="A304" s="29">
        <v>42880</v>
      </c>
    </row>
    <row r="305" spans="1:1">
      <c r="A305" s="29">
        <v>42880</v>
      </c>
    </row>
    <row r="306" spans="1:1">
      <c r="A306" s="29">
        <v>42880</v>
      </c>
    </row>
    <row r="307" spans="1:1">
      <c r="A307" s="29">
        <v>42880</v>
      </c>
    </row>
    <row r="308" spans="1:1">
      <c r="A308" s="29">
        <v>42880</v>
      </c>
    </row>
    <row r="309" spans="1:1">
      <c r="A309" s="29">
        <v>42880</v>
      </c>
    </row>
    <row r="310" spans="1:1">
      <c r="A310" s="29">
        <v>42880</v>
      </c>
    </row>
    <row r="311" spans="1:1">
      <c r="A311" s="29">
        <v>42880</v>
      </c>
    </row>
    <row r="312" spans="1:1">
      <c r="A312" s="29">
        <v>42880</v>
      </c>
    </row>
    <row r="313" spans="1:1">
      <c r="A313" s="29">
        <v>42880</v>
      </c>
    </row>
    <row r="314" spans="1:1">
      <c r="A314" s="29">
        <v>42880</v>
      </c>
    </row>
    <row r="315" spans="1:1">
      <c r="A315" s="29">
        <v>42880</v>
      </c>
    </row>
    <row r="316" spans="1:1">
      <c r="A316" s="29">
        <v>42880</v>
      </c>
    </row>
    <row r="317" spans="1:1">
      <c r="A317" s="29">
        <v>42880</v>
      </c>
    </row>
    <row r="318" spans="1:1">
      <c r="A318" s="29">
        <v>42880</v>
      </c>
    </row>
    <row r="319" spans="1:1">
      <c r="A319" s="29">
        <v>42880</v>
      </c>
    </row>
    <row r="320" spans="1:1">
      <c r="A320" s="29">
        <v>42880</v>
      </c>
    </row>
    <row r="321" spans="1:1">
      <c r="A321" s="29">
        <v>42880</v>
      </c>
    </row>
    <row r="322" spans="1:1">
      <c r="A322" s="29">
        <v>42880</v>
      </c>
    </row>
    <row r="323" spans="1:1">
      <c r="A323" s="29">
        <v>42880</v>
      </c>
    </row>
    <row r="324" spans="1:1">
      <c r="A324" s="29">
        <v>42880</v>
      </c>
    </row>
    <row r="325" spans="1:1">
      <c r="A325" s="29">
        <v>42880</v>
      </c>
    </row>
    <row r="326" spans="1:1">
      <c r="A326" s="29">
        <v>42880</v>
      </c>
    </row>
    <row r="327" spans="1:1">
      <c r="A327" s="29">
        <v>42880</v>
      </c>
    </row>
    <row r="328" spans="1:1">
      <c r="A328" s="29">
        <v>42880</v>
      </c>
    </row>
    <row r="329" spans="1:1">
      <c r="A329" s="29">
        <v>42880</v>
      </c>
    </row>
    <row r="330" spans="1:1">
      <c r="A330" s="29">
        <v>42880</v>
      </c>
    </row>
    <row r="331" spans="1:1">
      <c r="A331" s="29">
        <v>42880</v>
      </c>
    </row>
    <row r="332" spans="1:1">
      <c r="A332" s="29">
        <v>42880</v>
      </c>
    </row>
    <row r="333" spans="1:1">
      <c r="A333" s="29">
        <v>42880</v>
      </c>
    </row>
    <row r="334" spans="1:1">
      <c r="A334" s="29">
        <v>42880</v>
      </c>
    </row>
    <row r="335" spans="1:1">
      <c r="A335" s="29">
        <v>42880</v>
      </c>
    </row>
    <row r="336" spans="1:1">
      <c r="A336" s="29">
        <v>42880</v>
      </c>
    </row>
    <row r="337" spans="1:1">
      <c r="A337" s="29">
        <v>42880</v>
      </c>
    </row>
    <row r="338" spans="1:1">
      <c r="A338" s="29">
        <v>42880</v>
      </c>
    </row>
    <row r="339" spans="1:1">
      <c r="A339" s="29">
        <v>42880</v>
      </c>
    </row>
    <row r="340" spans="1:1">
      <c r="A340" s="29">
        <v>42880</v>
      </c>
    </row>
    <row r="341" spans="1:1">
      <c r="A341" s="29">
        <v>42880</v>
      </c>
    </row>
    <row r="342" spans="1:1">
      <c r="A342" s="29">
        <v>42880</v>
      </c>
    </row>
    <row r="343" spans="1:1">
      <c r="A343" s="29">
        <v>42880</v>
      </c>
    </row>
    <row r="344" spans="1:1">
      <c r="A344" s="29">
        <v>42880</v>
      </c>
    </row>
    <row r="345" spans="1:1">
      <c r="A345" s="29">
        <v>42880</v>
      </c>
    </row>
    <row r="346" spans="1:1">
      <c r="A346" s="29">
        <v>42880</v>
      </c>
    </row>
    <row r="347" spans="1:1">
      <c r="A347" s="29">
        <v>42880</v>
      </c>
    </row>
    <row r="348" spans="1:1">
      <c r="A348" s="29">
        <v>42880</v>
      </c>
    </row>
    <row r="349" spans="1:1">
      <c r="A349" s="29">
        <v>42880</v>
      </c>
    </row>
    <row r="350" spans="1:1">
      <c r="A350" s="29">
        <v>42880</v>
      </c>
    </row>
    <row r="351" spans="1:1">
      <c r="A351" s="29">
        <v>42880</v>
      </c>
    </row>
    <row r="352" spans="1:1">
      <c r="A352" s="29">
        <v>42880</v>
      </c>
    </row>
    <row r="353" spans="1:1">
      <c r="A353" s="29">
        <v>42880</v>
      </c>
    </row>
    <row r="354" spans="1:1">
      <c r="A354" s="29">
        <v>42880</v>
      </c>
    </row>
    <row r="355" spans="1:1">
      <c r="A355" s="29">
        <v>42880</v>
      </c>
    </row>
    <row r="356" spans="1:1">
      <c r="A356" s="29">
        <v>42880</v>
      </c>
    </row>
    <row r="357" spans="1:1">
      <c r="A357" s="29">
        <v>42880</v>
      </c>
    </row>
    <row r="358" spans="1:1">
      <c r="A358" s="29">
        <v>42880</v>
      </c>
    </row>
    <row r="359" spans="1:1">
      <c r="A359" s="29">
        <v>42880</v>
      </c>
    </row>
    <row r="360" spans="1:1">
      <c r="A360" s="29">
        <v>42880</v>
      </c>
    </row>
    <row r="361" spans="1:1">
      <c r="A361" s="29">
        <v>42880</v>
      </c>
    </row>
    <row r="362" spans="1:1">
      <c r="A362" s="29">
        <v>42880</v>
      </c>
    </row>
    <row r="363" spans="1:1">
      <c r="A363" s="29">
        <v>42880</v>
      </c>
    </row>
    <row r="364" spans="1:1">
      <c r="A364" s="29">
        <v>42880</v>
      </c>
    </row>
    <row r="365" spans="1:1">
      <c r="A365" s="29">
        <v>42880</v>
      </c>
    </row>
    <row r="366" spans="1:1">
      <c r="A366" s="29">
        <v>42880</v>
      </c>
    </row>
    <row r="367" spans="1:1">
      <c r="A367" s="29">
        <v>42880</v>
      </c>
    </row>
    <row r="368" spans="1:1">
      <c r="A368" s="29">
        <v>42880</v>
      </c>
    </row>
    <row r="369" spans="1:1">
      <c r="A369" s="29">
        <v>42880</v>
      </c>
    </row>
    <row r="370" spans="1:1">
      <c r="A370" s="29">
        <v>42880</v>
      </c>
    </row>
    <row r="371" spans="1:1">
      <c r="A371" s="29">
        <v>42880</v>
      </c>
    </row>
    <row r="372" spans="1:1">
      <c r="A372" s="29">
        <v>42880</v>
      </c>
    </row>
    <row r="373" spans="1:1">
      <c r="A373" s="29">
        <v>42880</v>
      </c>
    </row>
    <row r="374" spans="1:1">
      <c r="A374" s="29">
        <v>42880</v>
      </c>
    </row>
    <row r="375" spans="1:1">
      <c r="A375" s="29">
        <v>42880</v>
      </c>
    </row>
    <row r="376" spans="1:1">
      <c r="A376" s="29">
        <v>42880</v>
      </c>
    </row>
    <row r="377" spans="1:1">
      <c r="A377" s="29">
        <v>42880</v>
      </c>
    </row>
    <row r="378" spans="1:1">
      <c r="A378" s="29">
        <v>42880</v>
      </c>
    </row>
    <row r="379" spans="1:1">
      <c r="A379" s="29">
        <v>42880</v>
      </c>
    </row>
    <row r="380" spans="1:1">
      <c r="A380" s="29">
        <v>42880</v>
      </c>
    </row>
    <row r="381" spans="1:1">
      <c r="A381" s="29">
        <v>42880</v>
      </c>
    </row>
    <row r="382" spans="1:1">
      <c r="A382" s="29">
        <v>42880</v>
      </c>
    </row>
    <row r="383" spans="1:1">
      <c r="A383" s="29">
        <v>42880</v>
      </c>
    </row>
    <row r="384" spans="1:1">
      <c r="A384" s="29">
        <v>42880</v>
      </c>
    </row>
    <row r="385" spans="1:1">
      <c r="A385" s="29">
        <v>42880</v>
      </c>
    </row>
    <row r="386" spans="1:1">
      <c r="A386" s="29">
        <v>42880</v>
      </c>
    </row>
    <row r="387" spans="1:1">
      <c r="A387" s="29">
        <v>42880</v>
      </c>
    </row>
    <row r="388" spans="1:1">
      <c r="A388" s="29">
        <v>42880</v>
      </c>
    </row>
    <row r="389" spans="1:1">
      <c r="A389" s="29">
        <v>42880</v>
      </c>
    </row>
    <row r="390" spans="1:1">
      <c r="A390" s="29">
        <v>42880</v>
      </c>
    </row>
    <row r="391" spans="1:1">
      <c r="A391" s="29">
        <v>42880</v>
      </c>
    </row>
    <row r="392" spans="1:1">
      <c r="A392" s="29">
        <v>42880</v>
      </c>
    </row>
    <row r="393" spans="1:1">
      <c r="A393" s="29">
        <v>42880</v>
      </c>
    </row>
    <row r="394" spans="1:1">
      <c r="A394" s="29">
        <v>42880</v>
      </c>
    </row>
    <row r="395" spans="1:1">
      <c r="A395" s="29">
        <v>42880</v>
      </c>
    </row>
    <row r="396" spans="1:1">
      <c r="A396" s="29">
        <v>42880</v>
      </c>
    </row>
    <row r="397" spans="1:1">
      <c r="A397" s="29">
        <v>42880</v>
      </c>
    </row>
    <row r="398" spans="1:1">
      <c r="A398" s="29">
        <v>42880</v>
      </c>
    </row>
    <row r="399" spans="1:1">
      <c r="A399" s="29">
        <v>42880</v>
      </c>
    </row>
    <row r="400" spans="1:1">
      <c r="A400" s="29">
        <v>42880</v>
      </c>
    </row>
    <row r="401" spans="1:1">
      <c r="A401" s="29">
        <v>42880</v>
      </c>
    </row>
    <row r="402" spans="1:1">
      <c r="A402" s="29">
        <v>42880</v>
      </c>
    </row>
    <row r="403" spans="1:1">
      <c r="A403" s="29">
        <v>42880</v>
      </c>
    </row>
    <row r="404" spans="1:1">
      <c r="A404" s="29">
        <v>42880</v>
      </c>
    </row>
    <row r="405" spans="1:1">
      <c r="A405" s="29">
        <v>42880</v>
      </c>
    </row>
    <row r="406" spans="1:1">
      <c r="A406" s="29">
        <v>42880</v>
      </c>
    </row>
    <row r="407" spans="1:1">
      <c r="A407" s="29">
        <v>42880</v>
      </c>
    </row>
    <row r="408" spans="1:1">
      <c r="A408" s="29">
        <v>42880</v>
      </c>
    </row>
    <row r="409" spans="1:1">
      <c r="A409" s="29">
        <v>42880</v>
      </c>
    </row>
    <row r="410" spans="1:1">
      <c r="A410" s="29">
        <v>42880</v>
      </c>
    </row>
    <row r="411" spans="1:1">
      <c r="A411" s="29">
        <v>42880</v>
      </c>
    </row>
    <row r="412" spans="1:1">
      <c r="A412" s="29">
        <v>42880</v>
      </c>
    </row>
    <row r="413" spans="1:1">
      <c r="A413" s="29">
        <v>42880</v>
      </c>
    </row>
    <row r="414" spans="1:1">
      <c r="A414" s="29">
        <v>42880</v>
      </c>
    </row>
    <row r="415" spans="1:1">
      <c r="A415" s="29">
        <v>42880</v>
      </c>
    </row>
    <row r="416" spans="1:1">
      <c r="A416" s="29">
        <v>42880</v>
      </c>
    </row>
    <row r="417" spans="1:1">
      <c r="A417" s="29">
        <v>42880</v>
      </c>
    </row>
    <row r="418" spans="1:1">
      <c r="A418" s="29">
        <v>42880</v>
      </c>
    </row>
    <row r="419" spans="1:1">
      <c r="A419" s="29">
        <v>42880</v>
      </c>
    </row>
    <row r="420" spans="1:1">
      <c r="A420" s="29">
        <v>42880</v>
      </c>
    </row>
    <row r="421" spans="1:1">
      <c r="A421" s="29">
        <v>42880</v>
      </c>
    </row>
    <row r="422" spans="1:1">
      <c r="A422" s="29">
        <v>42880</v>
      </c>
    </row>
    <row r="423" spans="1:1">
      <c r="A423" s="29">
        <v>42880</v>
      </c>
    </row>
    <row r="424" spans="1:1">
      <c r="A424" s="29">
        <v>42880</v>
      </c>
    </row>
    <row r="425" spans="1:1">
      <c r="A425" s="29">
        <v>42880</v>
      </c>
    </row>
    <row r="426" spans="1:1">
      <c r="A426" s="29">
        <v>42880</v>
      </c>
    </row>
    <row r="427" spans="1:1">
      <c r="A427" s="29">
        <v>42880</v>
      </c>
    </row>
    <row r="428" spans="1:1">
      <c r="A428" s="29">
        <v>42880</v>
      </c>
    </row>
    <row r="429" spans="1:1">
      <c r="A429" s="29">
        <v>42880</v>
      </c>
    </row>
    <row r="430" spans="1:1">
      <c r="A430" s="29">
        <v>42880</v>
      </c>
    </row>
    <row r="431" spans="1:1">
      <c r="A431" s="29">
        <v>42880</v>
      </c>
    </row>
    <row r="432" spans="1:1">
      <c r="A432" s="29">
        <v>42880</v>
      </c>
    </row>
    <row r="433" spans="1:1">
      <c r="A433" s="29">
        <v>42880</v>
      </c>
    </row>
    <row r="434" spans="1:1">
      <c r="A434" s="29">
        <v>42880</v>
      </c>
    </row>
    <row r="435" spans="1:1">
      <c r="A435" s="29">
        <v>42880</v>
      </c>
    </row>
    <row r="436" spans="1:1">
      <c r="A436" s="29">
        <v>42880</v>
      </c>
    </row>
    <row r="437" spans="1:1">
      <c r="A437" s="29">
        <v>42880</v>
      </c>
    </row>
    <row r="438" spans="1:1">
      <c r="A438" s="29">
        <v>42880</v>
      </c>
    </row>
    <row r="439" spans="1:1">
      <c r="A439" s="29">
        <v>42880</v>
      </c>
    </row>
    <row r="440" spans="1:1">
      <c r="A440" s="29">
        <v>42880</v>
      </c>
    </row>
    <row r="441" spans="1:1">
      <c r="A441" s="29">
        <v>42880</v>
      </c>
    </row>
    <row r="442" spans="1:1">
      <c r="A442" s="29">
        <v>42880</v>
      </c>
    </row>
    <row r="443" spans="1:1">
      <c r="A443" s="29">
        <v>42880</v>
      </c>
    </row>
    <row r="444" spans="1:1">
      <c r="A444" s="29">
        <v>42880</v>
      </c>
    </row>
    <row r="445" spans="1:1">
      <c r="A445" s="29">
        <v>42880</v>
      </c>
    </row>
    <row r="446" spans="1:1">
      <c r="A446" s="29">
        <v>42880</v>
      </c>
    </row>
    <row r="447" spans="1:1">
      <c r="A447" s="29">
        <v>42880</v>
      </c>
    </row>
    <row r="448" spans="1:1">
      <c r="A448" s="29">
        <v>42880</v>
      </c>
    </row>
    <row r="449" spans="1:1">
      <c r="A449" s="29">
        <v>42880</v>
      </c>
    </row>
    <row r="450" spans="1:1">
      <c r="A450" s="29">
        <v>42880</v>
      </c>
    </row>
    <row r="451" spans="1:1">
      <c r="A451" s="29">
        <v>42880</v>
      </c>
    </row>
    <row r="452" spans="1:1">
      <c r="A452" s="29">
        <v>42880</v>
      </c>
    </row>
    <row r="453" spans="1:1">
      <c r="A453" s="29">
        <v>42880</v>
      </c>
    </row>
    <row r="454" spans="1:1">
      <c r="A454" s="29">
        <v>42880</v>
      </c>
    </row>
    <row r="455" spans="1:1">
      <c r="A455" s="29">
        <v>42880</v>
      </c>
    </row>
    <row r="456" spans="1:1">
      <c r="A456" s="29">
        <v>42880</v>
      </c>
    </row>
    <row r="457" spans="1:1">
      <c r="A457" s="29">
        <v>42880</v>
      </c>
    </row>
    <row r="458" spans="1:1">
      <c r="A458" s="29">
        <v>42880</v>
      </c>
    </row>
    <row r="459" spans="1:1">
      <c r="A459" s="29">
        <v>42880</v>
      </c>
    </row>
    <row r="460" spans="1:1">
      <c r="A460" s="29">
        <v>42880</v>
      </c>
    </row>
    <row r="461" spans="1:1">
      <c r="A461" s="29">
        <v>42880</v>
      </c>
    </row>
    <row r="462" spans="1:1">
      <c r="A462" s="29">
        <v>42880</v>
      </c>
    </row>
    <row r="463" spans="1:1">
      <c r="A463" s="29">
        <v>42880</v>
      </c>
    </row>
    <row r="464" spans="1:1">
      <c r="A464" s="29">
        <v>42880</v>
      </c>
    </row>
    <row r="465" spans="1:1">
      <c r="A465" s="29">
        <v>42880</v>
      </c>
    </row>
    <row r="466" spans="1:1">
      <c r="A466" s="29">
        <v>42880</v>
      </c>
    </row>
    <row r="467" spans="1:1">
      <c r="A467" s="29">
        <v>42880</v>
      </c>
    </row>
    <row r="468" spans="1:1">
      <c r="A468" s="29">
        <v>42880</v>
      </c>
    </row>
    <row r="469" spans="1:1">
      <c r="A469" s="29">
        <v>42880</v>
      </c>
    </row>
    <row r="470" spans="1:1">
      <c r="A470" s="29">
        <v>42880</v>
      </c>
    </row>
    <row r="471" spans="1:1">
      <c r="A471" s="29">
        <v>42880</v>
      </c>
    </row>
    <row r="472" spans="1:1">
      <c r="A472" s="29">
        <v>42880</v>
      </c>
    </row>
    <row r="473" spans="1:1">
      <c r="A473" s="29">
        <v>42880</v>
      </c>
    </row>
    <row r="474" spans="1:1">
      <c r="A474" s="29">
        <v>42880</v>
      </c>
    </row>
    <row r="475" spans="1:1">
      <c r="A475" s="29">
        <v>42880</v>
      </c>
    </row>
    <row r="476" spans="1:1">
      <c r="A476" s="29">
        <v>42880</v>
      </c>
    </row>
    <row r="477" spans="1:1">
      <c r="A477" s="29">
        <v>42880</v>
      </c>
    </row>
    <row r="478" spans="1:1">
      <c r="A478" s="29">
        <v>42880</v>
      </c>
    </row>
    <row r="479" spans="1:1">
      <c r="A479" s="29">
        <v>42880</v>
      </c>
    </row>
    <row r="480" spans="1:1">
      <c r="A480" s="29">
        <v>42880</v>
      </c>
    </row>
    <row r="481" spans="1:1">
      <c r="A481" s="29">
        <v>42880</v>
      </c>
    </row>
    <row r="482" spans="1:1">
      <c r="A482" s="29">
        <v>42880</v>
      </c>
    </row>
    <row r="483" spans="1:1">
      <c r="A483" s="29">
        <v>42880</v>
      </c>
    </row>
    <row r="484" spans="1:1">
      <c r="A484" s="29">
        <v>42880</v>
      </c>
    </row>
    <row r="485" spans="1:1">
      <c r="A485" s="29">
        <v>42880</v>
      </c>
    </row>
    <row r="486" spans="1:1">
      <c r="A486" s="29">
        <v>42880</v>
      </c>
    </row>
    <row r="487" spans="1:1">
      <c r="A487" s="29">
        <v>42880</v>
      </c>
    </row>
    <row r="488" spans="1:1">
      <c r="A488" s="29">
        <v>42880</v>
      </c>
    </row>
    <row r="489" spans="1:1">
      <c r="A489" s="29">
        <v>42880</v>
      </c>
    </row>
    <row r="490" spans="1:1">
      <c r="A490" s="29">
        <v>42880</v>
      </c>
    </row>
    <row r="491" spans="1:1">
      <c r="A491" s="29">
        <v>42880</v>
      </c>
    </row>
    <row r="492" spans="1:1">
      <c r="A492" s="29">
        <v>42880</v>
      </c>
    </row>
    <row r="493" spans="1:1">
      <c r="A493" s="29">
        <v>42880</v>
      </c>
    </row>
    <row r="494" spans="1:1">
      <c r="A494" s="29">
        <v>42880</v>
      </c>
    </row>
    <row r="495" spans="1:1">
      <c r="A495" s="29">
        <v>42880</v>
      </c>
    </row>
    <row r="496" spans="1:1">
      <c r="A496" s="29">
        <v>42880</v>
      </c>
    </row>
    <row r="497" spans="1:1">
      <c r="A497" s="29">
        <v>42880</v>
      </c>
    </row>
    <row r="498" spans="1:1">
      <c r="A498" s="29">
        <v>42880</v>
      </c>
    </row>
    <row r="499" spans="1:1">
      <c r="A499" s="29">
        <v>42880</v>
      </c>
    </row>
    <row r="500" spans="1:1">
      <c r="A500" s="29">
        <v>42880</v>
      </c>
    </row>
    <row r="501" spans="1:1">
      <c r="A501" s="29">
        <v>42880</v>
      </c>
    </row>
    <row r="502" spans="1:1">
      <c r="A502" s="29">
        <v>42880</v>
      </c>
    </row>
    <row r="503" spans="1:1">
      <c r="A503" s="29">
        <v>42880</v>
      </c>
    </row>
    <row r="504" spans="1:1">
      <c r="A504" s="29">
        <v>42880</v>
      </c>
    </row>
    <row r="505" spans="1:1">
      <c r="A505" s="29">
        <v>42880</v>
      </c>
    </row>
    <row r="506" spans="1:1">
      <c r="A506" s="29">
        <v>42880</v>
      </c>
    </row>
    <row r="507" spans="1:1">
      <c r="A507" s="29">
        <v>42880</v>
      </c>
    </row>
    <row r="508" spans="1:1">
      <c r="A508" s="29">
        <v>42880</v>
      </c>
    </row>
    <row r="509" spans="1:1">
      <c r="A509" s="29">
        <v>42880</v>
      </c>
    </row>
    <row r="510" spans="1:1">
      <c r="A510" s="29">
        <v>42880</v>
      </c>
    </row>
    <row r="511" spans="1:1">
      <c r="A511" s="29">
        <v>42880</v>
      </c>
    </row>
    <row r="512" spans="1:1">
      <c r="A512" s="29">
        <v>42880</v>
      </c>
    </row>
    <row r="513" spans="1:1">
      <c r="A513" s="29">
        <v>42880</v>
      </c>
    </row>
    <row r="514" spans="1:1">
      <c r="A514" s="29">
        <v>42880</v>
      </c>
    </row>
    <row r="515" spans="1:1">
      <c r="A515" s="29">
        <v>42880</v>
      </c>
    </row>
    <row r="516" spans="1:1">
      <c r="A516" s="29">
        <v>42880</v>
      </c>
    </row>
    <row r="517" spans="1:1">
      <c r="A517" s="29">
        <v>42880</v>
      </c>
    </row>
    <row r="518" spans="1:1">
      <c r="A518" s="29">
        <v>42880</v>
      </c>
    </row>
    <row r="519" spans="1:1">
      <c r="A519" s="29">
        <v>42880</v>
      </c>
    </row>
    <row r="520" spans="1:1">
      <c r="A520" s="29">
        <v>42880</v>
      </c>
    </row>
    <row r="521" spans="1:1">
      <c r="A521" s="29">
        <v>42880</v>
      </c>
    </row>
    <row r="522" spans="1:1">
      <c r="A522" s="29">
        <v>42880</v>
      </c>
    </row>
    <row r="523" spans="1:1">
      <c r="A523" s="29">
        <v>42880</v>
      </c>
    </row>
    <row r="524" spans="1:1">
      <c r="A524" s="29">
        <v>42880</v>
      </c>
    </row>
    <row r="525" spans="1:1">
      <c r="A525" s="29">
        <v>42880</v>
      </c>
    </row>
    <row r="526" spans="1:1">
      <c r="A526" s="29">
        <v>42880</v>
      </c>
    </row>
    <row r="527" spans="1:1">
      <c r="A527" s="29">
        <v>42880</v>
      </c>
    </row>
    <row r="528" spans="1:1">
      <c r="A528" s="29">
        <v>42880</v>
      </c>
    </row>
    <row r="529" spans="1:1">
      <c r="A529" s="29">
        <v>42880</v>
      </c>
    </row>
    <row r="530" spans="1:1">
      <c r="A530" s="29">
        <v>42880</v>
      </c>
    </row>
    <row r="531" spans="1:1">
      <c r="A531" s="29">
        <v>42880</v>
      </c>
    </row>
    <row r="532" spans="1:1">
      <c r="A532" s="29">
        <v>42880</v>
      </c>
    </row>
    <row r="533" spans="1:1">
      <c r="A533" s="29">
        <v>42880</v>
      </c>
    </row>
    <row r="534" spans="1:1">
      <c r="A534" s="29">
        <v>42880</v>
      </c>
    </row>
    <row r="535" spans="1:1">
      <c r="A535" s="29">
        <v>42880</v>
      </c>
    </row>
    <row r="536" spans="1:1">
      <c r="A536" s="29">
        <v>42880</v>
      </c>
    </row>
    <row r="537" spans="1:1">
      <c r="A537" s="29">
        <v>42880</v>
      </c>
    </row>
    <row r="538" spans="1:1">
      <c r="A538" s="29">
        <v>42880</v>
      </c>
    </row>
    <row r="539" spans="1:1">
      <c r="A539" s="29">
        <v>42880</v>
      </c>
    </row>
    <row r="540" spans="1:1">
      <c r="A540" s="29">
        <v>42880</v>
      </c>
    </row>
    <row r="541" spans="1:1">
      <c r="A541" s="29">
        <v>42880</v>
      </c>
    </row>
    <row r="542" spans="1:1">
      <c r="A542" s="29">
        <v>42880</v>
      </c>
    </row>
    <row r="543" spans="1:1">
      <c r="A543" s="29">
        <v>42880</v>
      </c>
    </row>
    <row r="544" spans="1:1">
      <c r="A544" s="29">
        <v>42880</v>
      </c>
    </row>
    <row r="545" spans="1:1">
      <c r="A545" s="29">
        <v>42880</v>
      </c>
    </row>
    <row r="546" spans="1:1">
      <c r="A546" s="29">
        <v>42880</v>
      </c>
    </row>
    <row r="547" spans="1:1">
      <c r="A547" s="29">
        <v>42880</v>
      </c>
    </row>
    <row r="548" spans="1:1">
      <c r="A548" s="29">
        <v>42880</v>
      </c>
    </row>
    <row r="549" spans="1:1">
      <c r="A549" s="29">
        <v>42880</v>
      </c>
    </row>
    <row r="550" spans="1:1">
      <c r="A550" s="29">
        <v>42880</v>
      </c>
    </row>
    <row r="551" spans="1:1">
      <c r="A551" s="29">
        <v>42880</v>
      </c>
    </row>
    <row r="552" spans="1:1">
      <c r="A552" s="29">
        <v>42880</v>
      </c>
    </row>
    <row r="553" spans="1:1">
      <c r="A553" s="29">
        <v>42880</v>
      </c>
    </row>
    <row r="554" spans="1:1">
      <c r="A554" s="29">
        <v>42880</v>
      </c>
    </row>
    <row r="555" spans="1:1">
      <c r="A555" s="29">
        <v>42880</v>
      </c>
    </row>
    <row r="556" spans="1:1">
      <c r="A556" s="29">
        <v>42880</v>
      </c>
    </row>
    <row r="557" spans="1:1">
      <c r="A557" s="29">
        <v>42880</v>
      </c>
    </row>
    <row r="558" spans="1:1">
      <c r="A558" s="29">
        <v>42880</v>
      </c>
    </row>
    <row r="559" spans="1:1">
      <c r="A559" s="29">
        <v>42880</v>
      </c>
    </row>
    <row r="560" spans="1:1">
      <c r="A560" s="29">
        <v>42880</v>
      </c>
    </row>
    <row r="561" spans="1:1">
      <c r="A561" s="29">
        <v>42880</v>
      </c>
    </row>
    <row r="562" spans="1:1">
      <c r="A562" s="29">
        <v>42880</v>
      </c>
    </row>
    <row r="563" spans="1:1">
      <c r="A563" s="29">
        <v>42880</v>
      </c>
    </row>
    <row r="564" spans="1:1">
      <c r="A564" s="29">
        <v>42880</v>
      </c>
    </row>
    <row r="565" spans="1:1">
      <c r="A565" s="29">
        <v>42880</v>
      </c>
    </row>
    <row r="566" spans="1:1">
      <c r="A566" s="29">
        <v>42880</v>
      </c>
    </row>
    <row r="567" spans="1:1">
      <c r="A567" s="29">
        <v>42880</v>
      </c>
    </row>
    <row r="568" spans="1:1">
      <c r="A568" s="29">
        <v>42880</v>
      </c>
    </row>
    <row r="569" spans="1:1">
      <c r="A569" s="29">
        <v>42880</v>
      </c>
    </row>
    <row r="570" spans="1:1">
      <c r="A570" s="29">
        <v>42880</v>
      </c>
    </row>
    <row r="571" spans="1:1">
      <c r="A571" s="29">
        <v>42880</v>
      </c>
    </row>
    <row r="572" spans="1:1">
      <c r="A572" s="29">
        <v>42880</v>
      </c>
    </row>
    <row r="573" spans="1:1">
      <c r="A573" s="29">
        <v>42880</v>
      </c>
    </row>
    <row r="574" spans="1:1">
      <c r="A574" s="29">
        <v>42880</v>
      </c>
    </row>
    <row r="575" spans="1:1">
      <c r="A575" s="29">
        <v>42880</v>
      </c>
    </row>
    <row r="576" spans="1:1">
      <c r="A576" s="29">
        <v>42880</v>
      </c>
    </row>
    <row r="577" spans="1:1">
      <c r="A577" s="29">
        <v>42880</v>
      </c>
    </row>
    <row r="578" spans="1:1">
      <c r="A578" s="29">
        <v>42880</v>
      </c>
    </row>
    <row r="579" spans="1:1">
      <c r="A579" s="29">
        <v>42880</v>
      </c>
    </row>
    <row r="580" spans="1:1">
      <c r="A580" s="29">
        <v>42880</v>
      </c>
    </row>
    <row r="581" spans="1:1">
      <c r="A581" s="29">
        <v>42880</v>
      </c>
    </row>
    <row r="582" spans="1:1">
      <c r="A582" s="29">
        <v>42880</v>
      </c>
    </row>
    <row r="583" spans="1:1">
      <c r="A583" s="29">
        <v>42880</v>
      </c>
    </row>
    <row r="584" spans="1:1">
      <c r="A584" s="29">
        <v>42880</v>
      </c>
    </row>
    <row r="585" spans="1:1">
      <c r="A585" s="29">
        <v>42880</v>
      </c>
    </row>
    <row r="586" spans="1:1">
      <c r="A586" s="29">
        <v>42880</v>
      </c>
    </row>
    <row r="587" spans="1:1">
      <c r="A587" s="29">
        <v>42880</v>
      </c>
    </row>
    <row r="588" spans="1:1">
      <c r="A588" s="29">
        <v>42880</v>
      </c>
    </row>
    <row r="589" spans="1:1">
      <c r="A589" s="29">
        <v>42880</v>
      </c>
    </row>
    <row r="590" spans="1:1">
      <c r="A590" s="29">
        <v>42880</v>
      </c>
    </row>
    <row r="591" spans="1:1">
      <c r="A591" s="29">
        <v>42880</v>
      </c>
    </row>
    <row r="592" spans="1:1">
      <c r="A592" s="29">
        <v>42880</v>
      </c>
    </row>
    <row r="593" spans="1:1">
      <c r="A593" s="29">
        <v>42880</v>
      </c>
    </row>
    <row r="594" spans="1:1">
      <c r="A594" s="29">
        <v>42880</v>
      </c>
    </row>
    <row r="595" spans="1:1">
      <c r="A595" s="29">
        <v>42880</v>
      </c>
    </row>
    <row r="596" spans="1:1">
      <c r="A596" s="29">
        <v>42880</v>
      </c>
    </row>
    <row r="597" spans="1:1">
      <c r="A597" s="29">
        <v>42880</v>
      </c>
    </row>
    <row r="598" spans="1:1">
      <c r="A598" s="29">
        <v>42880</v>
      </c>
    </row>
    <row r="599" spans="1:1">
      <c r="A599" s="29">
        <v>42880</v>
      </c>
    </row>
    <row r="600" spans="1:1">
      <c r="A600" s="29">
        <v>42880</v>
      </c>
    </row>
    <row r="601" spans="1:1">
      <c r="A601" s="29">
        <v>42880</v>
      </c>
    </row>
    <row r="602" spans="1:1">
      <c r="A602" s="29">
        <v>42880</v>
      </c>
    </row>
    <row r="603" spans="1:1">
      <c r="A603" s="29">
        <v>42880</v>
      </c>
    </row>
    <row r="604" spans="1:1">
      <c r="A604" s="29">
        <v>42880</v>
      </c>
    </row>
    <row r="605" spans="1:1">
      <c r="A605" s="29">
        <v>42880</v>
      </c>
    </row>
    <row r="606" spans="1:1">
      <c r="A606" s="29">
        <v>42880</v>
      </c>
    </row>
    <row r="607" spans="1:1">
      <c r="A607" s="29">
        <v>42880</v>
      </c>
    </row>
    <row r="608" spans="1:1">
      <c r="A608" s="29">
        <v>42880</v>
      </c>
    </row>
    <row r="609" spans="1:1">
      <c r="A609" s="29">
        <v>42880</v>
      </c>
    </row>
    <row r="610" spans="1:1">
      <c r="A610" s="29">
        <v>42880</v>
      </c>
    </row>
    <row r="611" spans="1:1">
      <c r="A611" s="29">
        <v>42880</v>
      </c>
    </row>
    <row r="612" spans="1:1">
      <c r="A612" s="29">
        <v>42880</v>
      </c>
    </row>
    <row r="613" spans="1:1">
      <c r="A613" s="29">
        <v>42880</v>
      </c>
    </row>
    <row r="614" spans="1:1">
      <c r="A614" s="29">
        <v>42880</v>
      </c>
    </row>
    <row r="615" spans="1:1">
      <c r="A615" s="29">
        <v>42880</v>
      </c>
    </row>
    <row r="616" spans="1:1">
      <c r="A616" s="29">
        <v>42880</v>
      </c>
    </row>
    <row r="617" spans="1:1">
      <c r="A617" s="29">
        <v>42880</v>
      </c>
    </row>
    <row r="618" spans="1:1">
      <c r="A618" s="29">
        <v>42880</v>
      </c>
    </row>
    <row r="619" spans="1:1">
      <c r="A619" s="29">
        <v>42880</v>
      </c>
    </row>
    <row r="620" spans="1:1">
      <c r="A620" s="29">
        <v>42880</v>
      </c>
    </row>
    <row r="621" spans="1:1">
      <c r="A621" s="29">
        <v>42880</v>
      </c>
    </row>
    <row r="622" spans="1:1">
      <c r="A622" s="29">
        <v>42880</v>
      </c>
    </row>
    <row r="623" spans="1:1">
      <c r="A623" s="29">
        <v>42880</v>
      </c>
    </row>
    <row r="624" spans="1:1">
      <c r="A624" s="29">
        <v>42880</v>
      </c>
    </row>
    <row r="625" spans="1:1">
      <c r="A625" s="29">
        <v>42880</v>
      </c>
    </row>
    <row r="626" spans="1:1">
      <c r="A626" s="29">
        <v>42880</v>
      </c>
    </row>
    <row r="627" spans="1:1">
      <c r="A627" s="29">
        <v>42880</v>
      </c>
    </row>
    <row r="628" spans="1:1">
      <c r="A628" s="29">
        <v>42880</v>
      </c>
    </row>
    <row r="629" spans="1:1">
      <c r="A629" s="29">
        <v>42880</v>
      </c>
    </row>
    <row r="630" spans="1:1">
      <c r="A630" s="29">
        <v>42880</v>
      </c>
    </row>
    <row r="631" spans="1:1">
      <c r="A631" s="29">
        <v>42880</v>
      </c>
    </row>
    <row r="632" spans="1:1">
      <c r="A632" s="29">
        <v>42880</v>
      </c>
    </row>
    <row r="633" spans="1:1">
      <c r="A633" s="29">
        <v>42880</v>
      </c>
    </row>
    <row r="634" spans="1:1">
      <c r="A634" s="29">
        <v>42880</v>
      </c>
    </row>
    <row r="635" spans="1:1">
      <c r="A635" s="29">
        <v>42880</v>
      </c>
    </row>
    <row r="636" spans="1:1">
      <c r="A636" s="29">
        <v>42880</v>
      </c>
    </row>
    <row r="637" spans="1:1">
      <c r="A637" s="29">
        <v>42880</v>
      </c>
    </row>
    <row r="638" spans="1:1">
      <c r="A638" s="29">
        <v>42880</v>
      </c>
    </row>
    <row r="639" spans="1:1">
      <c r="A639" s="29">
        <v>42880</v>
      </c>
    </row>
    <row r="640" spans="1:1">
      <c r="A640" s="29">
        <v>42880</v>
      </c>
    </row>
    <row r="641" spans="1:1">
      <c r="A641" s="29">
        <v>42880</v>
      </c>
    </row>
    <row r="642" spans="1:1">
      <c r="A642" s="29">
        <v>42880</v>
      </c>
    </row>
    <row r="643" spans="1:1">
      <c r="A643" s="29">
        <v>42880</v>
      </c>
    </row>
    <row r="644" spans="1:1">
      <c r="A644" s="29">
        <v>42880</v>
      </c>
    </row>
    <row r="645" spans="1:1">
      <c r="A645" s="29">
        <v>42880</v>
      </c>
    </row>
    <row r="646" spans="1:1">
      <c r="A646" s="29">
        <v>42880</v>
      </c>
    </row>
    <row r="647" spans="1:1">
      <c r="A647" s="29">
        <v>42880</v>
      </c>
    </row>
    <row r="648" spans="1:1">
      <c r="A648" s="29">
        <v>42880</v>
      </c>
    </row>
    <row r="649" spans="1:1">
      <c r="A649" s="29">
        <v>42880</v>
      </c>
    </row>
    <row r="650" spans="1:1">
      <c r="A650" s="29">
        <v>42880</v>
      </c>
    </row>
    <row r="651" spans="1:1">
      <c r="A651" s="29">
        <v>42880</v>
      </c>
    </row>
    <row r="652" spans="1:1">
      <c r="A652" s="29">
        <v>42880</v>
      </c>
    </row>
    <row r="653" spans="1:1">
      <c r="A653" s="29">
        <v>42880</v>
      </c>
    </row>
    <row r="654" spans="1:1">
      <c r="A654" s="29">
        <v>42880</v>
      </c>
    </row>
    <row r="655" spans="1:1">
      <c r="A655" s="29">
        <v>42880</v>
      </c>
    </row>
    <row r="656" spans="1:1">
      <c r="A656" s="29">
        <v>42880</v>
      </c>
    </row>
    <row r="657" spans="1:1">
      <c r="A657" s="29">
        <v>42880</v>
      </c>
    </row>
    <row r="658" spans="1:1">
      <c r="A658" s="29">
        <v>42880</v>
      </c>
    </row>
    <row r="659" spans="1:1">
      <c r="A659" s="29">
        <v>42880</v>
      </c>
    </row>
    <row r="660" spans="1:1">
      <c r="A660" s="29">
        <v>42880</v>
      </c>
    </row>
    <row r="661" spans="1:1">
      <c r="A661" s="29">
        <v>42880</v>
      </c>
    </row>
    <row r="662" spans="1:1">
      <c r="A662" s="29">
        <v>42880</v>
      </c>
    </row>
    <row r="663" spans="1:1">
      <c r="A663" s="29">
        <v>42880</v>
      </c>
    </row>
  </sheetData>
  <mergeCells count="152">
    <mergeCell ref="M1:S1"/>
    <mergeCell ref="K14:L23"/>
    <mergeCell ref="B17:B21"/>
    <mergeCell ref="H17:H21"/>
    <mergeCell ref="I17:I21"/>
    <mergeCell ref="J17:J21"/>
    <mergeCell ref="K1:L1"/>
    <mergeCell ref="B2:B6"/>
    <mergeCell ref="H2:H6"/>
    <mergeCell ref="I2:I6"/>
    <mergeCell ref="J2:J6"/>
    <mergeCell ref="K2:L13"/>
    <mergeCell ref="B7:B11"/>
    <mergeCell ref="H7:H11"/>
    <mergeCell ref="I7:I11"/>
    <mergeCell ref="B22:B26"/>
    <mergeCell ref="H22:H26"/>
    <mergeCell ref="I22:I26"/>
    <mergeCell ref="J22:J26"/>
    <mergeCell ref="B27:B31"/>
    <mergeCell ref="H27:H31"/>
    <mergeCell ref="I27:I31"/>
    <mergeCell ref="J27:J31"/>
    <mergeCell ref="J7:J11"/>
    <mergeCell ref="B12:B16"/>
    <mergeCell ref="H12:H16"/>
    <mergeCell ref="I12:I16"/>
    <mergeCell ref="J12:J16"/>
    <mergeCell ref="B42:B46"/>
    <mergeCell ref="H42:H46"/>
    <mergeCell ref="I42:I46"/>
    <mergeCell ref="J42:J46"/>
    <mergeCell ref="B47:B51"/>
    <mergeCell ref="H47:H51"/>
    <mergeCell ref="I47:I51"/>
    <mergeCell ref="J47:J51"/>
    <mergeCell ref="B32:B36"/>
    <mergeCell ref="H32:H36"/>
    <mergeCell ref="I32:I36"/>
    <mergeCell ref="J32:J36"/>
    <mergeCell ref="B37:B41"/>
    <mergeCell ref="H37:H41"/>
    <mergeCell ref="I37:I41"/>
    <mergeCell ref="J37:J41"/>
    <mergeCell ref="B62:B66"/>
    <mergeCell ref="H62:H66"/>
    <mergeCell ref="I62:I66"/>
    <mergeCell ref="J62:J66"/>
    <mergeCell ref="B67:B71"/>
    <mergeCell ref="H67:H71"/>
    <mergeCell ref="I67:I71"/>
    <mergeCell ref="J67:J71"/>
    <mergeCell ref="B52:B56"/>
    <mergeCell ref="H52:H56"/>
    <mergeCell ref="I52:I56"/>
    <mergeCell ref="J52:J56"/>
    <mergeCell ref="B57:B61"/>
    <mergeCell ref="H57:H61"/>
    <mergeCell ref="I57:I61"/>
    <mergeCell ref="J57:J61"/>
    <mergeCell ref="B82:B86"/>
    <mergeCell ref="H82:H86"/>
    <mergeCell ref="I82:I86"/>
    <mergeCell ref="J82:J86"/>
    <mergeCell ref="B87:B91"/>
    <mergeCell ref="H87:H91"/>
    <mergeCell ref="I87:I91"/>
    <mergeCell ref="J87:J91"/>
    <mergeCell ref="B72:B76"/>
    <mergeCell ref="H72:H76"/>
    <mergeCell ref="I72:I76"/>
    <mergeCell ref="J72:J76"/>
    <mergeCell ref="B77:B81"/>
    <mergeCell ref="H77:H81"/>
    <mergeCell ref="I77:I81"/>
    <mergeCell ref="J77:J81"/>
    <mergeCell ref="B102:B106"/>
    <mergeCell ref="H102:H106"/>
    <mergeCell ref="I102:I106"/>
    <mergeCell ref="J102:J106"/>
    <mergeCell ref="B107:B111"/>
    <mergeCell ref="H107:H111"/>
    <mergeCell ref="I107:I111"/>
    <mergeCell ref="J107:J111"/>
    <mergeCell ref="B92:B96"/>
    <mergeCell ref="H92:H96"/>
    <mergeCell ref="I92:I96"/>
    <mergeCell ref="J92:J96"/>
    <mergeCell ref="B97:B101"/>
    <mergeCell ref="H97:H101"/>
    <mergeCell ref="I97:I101"/>
    <mergeCell ref="J97:J101"/>
    <mergeCell ref="B122:B126"/>
    <mergeCell ref="H122:H126"/>
    <mergeCell ref="I122:I126"/>
    <mergeCell ref="J122:J126"/>
    <mergeCell ref="B127:B131"/>
    <mergeCell ref="H127:H131"/>
    <mergeCell ref="I127:I131"/>
    <mergeCell ref="J127:J131"/>
    <mergeCell ref="B112:B116"/>
    <mergeCell ref="H112:H116"/>
    <mergeCell ref="I112:I116"/>
    <mergeCell ref="J112:J116"/>
    <mergeCell ref="B117:B121"/>
    <mergeCell ref="H117:H121"/>
    <mergeCell ref="I117:I121"/>
    <mergeCell ref="J117:J121"/>
    <mergeCell ref="B142:B146"/>
    <mergeCell ref="H142:H146"/>
    <mergeCell ref="I142:I146"/>
    <mergeCell ref="J142:J146"/>
    <mergeCell ref="B147:B151"/>
    <mergeCell ref="H147:H151"/>
    <mergeCell ref="I147:I151"/>
    <mergeCell ref="J147:J151"/>
    <mergeCell ref="B132:B136"/>
    <mergeCell ref="H132:H136"/>
    <mergeCell ref="I132:I136"/>
    <mergeCell ref="J132:J136"/>
    <mergeCell ref="B137:B141"/>
    <mergeCell ref="H137:H141"/>
    <mergeCell ref="I137:I141"/>
    <mergeCell ref="J137:J141"/>
    <mergeCell ref="B162:B166"/>
    <mergeCell ref="H162:H166"/>
    <mergeCell ref="I162:I166"/>
    <mergeCell ref="J162:J166"/>
    <mergeCell ref="B167:B171"/>
    <mergeCell ref="H167:H171"/>
    <mergeCell ref="I167:I171"/>
    <mergeCell ref="J167:J171"/>
    <mergeCell ref="B152:B156"/>
    <mergeCell ref="H152:H156"/>
    <mergeCell ref="I152:I156"/>
    <mergeCell ref="J152:J156"/>
    <mergeCell ref="B157:B161"/>
    <mergeCell ref="H157:H161"/>
    <mergeCell ref="I157:I161"/>
    <mergeCell ref="J157:J161"/>
    <mergeCell ref="B182:B186"/>
    <mergeCell ref="H182:H186"/>
    <mergeCell ref="I182:I186"/>
    <mergeCell ref="J182:J186"/>
    <mergeCell ref="B172:B176"/>
    <mergeCell ref="H172:H176"/>
    <mergeCell ref="I172:I176"/>
    <mergeCell ref="J172:J176"/>
    <mergeCell ref="B177:B181"/>
    <mergeCell ref="H177:H181"/>
    <mergeCell ref="I177:I181"/>
    <mergeCell ref="J177:J181"/>
  </mergeCells>
  <dataValidations count="1">
    <dataValidation type="list" allowBlank="1" showInputMessage="1" showErrorMessage="1" sqref="F2:F186">
      <formula1>$S$2:$S$3</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25</vt:i4>
      </vt:variant>
    </vt:vector>
  </HeadingPairs>
  <TitlesOfParts>
    <vt:vector size="25" baseType="lpstr">
      <vt:lpstr>Explications</vt:lpstr>
      <vt:lpstr>TIERCE H 1000</vt:lpstr>
      <vt:lpstr>TIERCE F 1000</vt:lpstr>
      <vt:lpstr>100 m solo H</vt:lpstr>
      <vt:lpstr>100 m solo F</vt:lpstr>
      <vt:lpstr>TIERCE H 3000</vt:lpstr>
      <vt:lpstr>TIERCE F 3000</vt:lpstr>
      <vt:lpstr>QUINTE H 3000 </vt:lpstr>
      <vt:lpstr>QUINTE F 3000 </vt:lpstr>
      <vt:lpstr>ENNEADE H 3000</vt:lpstr>
      <vt:lpstr>ENNEADE F 3000 </vt:lpstr>
      <vt:lpstr>TIERCE H 5000 </vt:lpstr>
      <vt:lpstr>TIERCE F 5000 </vt:lpstr>
      <vt:lpstr>QUINTE H 5000 </vt:lpstr>
      <vt:lpstr>QUINTE F 5000  </vt:lpstr>
      <vt:lpstr>ENNEADE H 5000 </vt:lpstr>
      <vt:lpstr>ENNEADE F 5000 </vt:lpstr>
      <vt:lpstr>TIERCE H 8000  </vt:lpstr>
      <vt:lpstr>TIERCE F 8000  </vt:lpstr>
      <vt:lpstr>QUINTE H 8000 </vt:lpstr>
      <vt:lpstr>QUINTE F 8000 </vt:lpstr>
      <vt:lpstr>ENNEADE H 8000  </vt:lpstr>
      <vt:lpstr>ENNEADE F 8000  </vt:lpstr>
      <vt:lpstr>BINOME H BEACH </vt:lpstr>
      <vt:lpstr>BINOME F BEACH </vt:lpstr>
    </vt:vector>
  </TitlesOfParts>
  <Company>Der-Home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G.Cameleyre</dc:creator>
  <cp:lastModifiedBy>olivia</cp:lastModifiedBy>
  <cp:lastPrinted>2017-03-26T15:24:00Z</cp:lastPrinted>
  <dcterms:created xsi:type="dcterms:W3CDTF">2016-01-21T05:13:11Z</dcterms:created>
  <dcterms:modified xsi:type="dcterms:W3CDTF">2018-01-29T16:24:53Z</dcterms:modified>
</cp:coreProperties>
</file>